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225" windowWidth="12540" windowHeight="1635" activeTab="0"/>
  </bookViews>
  <sheets>
    <sheet name="ARB OD Data Dictionary" sheetId="1" r:id="rId1"/>
    <sheet name="ARB LP Data Dictionary" sheetId="2" r:id="rId2"/>
    <sheet name="Survey Sites and Directions" sheetId="3" r:id="rId3"/>
    <sheet name="Survey Map" sheetId="4" r:id="rId4"/>
    <sheet name="DMV Data Reference" sheetId="5" r:id="rId5"/>
  </sheets>
  <definedNames>
    <definedName name="DMV_Body_Type_Models__BTM">'DMV Data Reference'!$A$27</definedName>
    <definedName name="DMV_Type_License_Codes">'DMV Data Reference'!$A$1:$B$1</definedName>
    <definedName name="Survey_site_table">'Survey Sites and Directions'!$E$56</definedName>
  </definedNames>
  <calcPr fullCalcOnLoad="1"/>
</workbook>
</file>

<file path=xl/sharedStrings.xml><?xml version="1.0" encoding="utf-8"?>
<sst xmlns="http://schemas.openxmlformats.org/spreadsheetml/2006/main" count="492" uniqueCount="287">
  <si>
    <t>id</t>
  </si>
  <si>
    <t>Survey No</t>
  </si>
  <si>
    <t>Survey Location</t>
  </si>
  <si>
    <t>Direction</t>
  </si>
  <si>
    <t>Date</t>
  </si>
  <si>
    <t>Time</t>
  </si>
  <si>
    <t>Selection Rsn</t>
  </si>
  <si>
    <t>Veh Type</t>
  </si>
  <si>
    <t>Tractor axles</t>
  </si>
  <si>
    <t>Trailer Axles</t>
  </si>
  <si>
    <t>Total Axles</t>
  </si>
  <si>
    <t>Home Base</t>
  </si>
  <si>
    <t>US License State</t>
  </si>
  <si>
    <t>Truck Make</t>
  </si>
  <si>
    <t>Truck Model Yr</t>
  </si>
  <si>
    <t>Engine Make</t>
  </si>
  <si>
    <t>Engine Model Yr</t>
  </si>
  <si>
    <t>Rebuilt</t>
  </si>
  <si>
    <t>Odometer</t>
  </si>
  <si>
    <t>Curr Weight</t>
  </si>
  <si>
    <t>Last Fueling</t>
  </si>
  <si>
    <t>Next Fueling</t>
  </si>
  <si>
    <t>Normal Fueling</t>
  </si>
  <si>
    <t>Origin</t>
  </si>
  <si>
    <t>Destination</t>
  </si>
  <si>
    <t>Address1</t>
  </si>
  <si>
    <t>Any Repair</t>
  </si>
  <si>
    <t>Malfunction Type</t>
  </si>
  <si>
    <t>PrePass Program</t>
  </si>
  <si>
    <t>Other Comments</t>
  </si>
  <si>
    <t>DMV_ModelYear</t>
  </si>
  <si>
    <t>DMV_PowerFuel</t>
  </si>
  <si>
    <t>DMV_GVWR</t>
  </si>
  <si>
    <t>DMV_BodyType</t>
  </si>
  <si>
    <t>DMV_Axles</t>
  </si>
  <si>
    <t>GVWR</t>
  </si>
  <si>
    <t>Other</t>
  </si>
  <si>
    <t>Field Name</t>
  </si>
  <si>
    <t>Description</t>
  </si>
  <si>
    <t>Source</t>
  </si>
  <si>
    <t>Survey</t>
  </si>
  <si>
    <t>Site ID#</t>
  </si>
  <si>
    <t>Route</t>
  </si>
  <si>
    <t>County</t>
  </si>
  <si>
    <t>Name/Description</t>
  </si>
  <si>
    <t>Direction*</t>
  </si>
  <si>
    <t>Weigh Stations</t>
  </si>
  <si>
    <t>I-80</t>
  </si>
  <si>
    <t>Solano</t>
  </si>
  <si>
    <t>Cordelia</t>
  </si>
  <si>
    <t>EB/WB </t>
  </si>
  <si>
    <t>I-10</t>
  </si>
  <si>
    <t xml:space="preserve">Riverside </t>
  </si>
  <si>
    <t>Desert Hills</t>
  </si>
  <si>
    <t>EB/WB</t>
  </si>
  <si>
    <t>CA-91</t>
  </si>
  <si>
    <t xml:space="preserve">Orange </t>
  </si>
  <si>
    <t>Peralta</t>
  </si>
  <si>
    <t>I-5</t>
  </si>
  <si>
    <t xml:space="preserve">Los Angeles </t>
  </si>
  <si>
    <t>Castaic</t>
  </si>
  <si>
    <t>NB</t>
  </si>
  <si>
    <t>I-15</t>
  </si>
  <si>
    <t xml:space="preserve">San Bernardino </t>
  </si>
  <si>
    <t>Cajon</t>
  </si>
  <si>
    <t>NB/SB</t>
  </si>
  <si>
    <t>US-101</t>
  </si>
  <si>
    <t>Ventura</t>
  </si>
  <si>
    <t>Conejo</t>
  </si>
  <si>
    <t xml:space="preserve">San Diego </t>
  </si>
  <si>
    <t>San Onofre</t>
  </si>
  <si>
    <t>I-680</t>
  </si>
  <si>
    <t>Contra Costa</t>
  </si>
  <si>
    <t>Walnut Creek</t>
  </si>
  <si>
    <t>Alameda</t>
  </si>
  <si>
    <t>Mission Grade</t>
  </si>
  <si>
    <t>I-880</t>
  </si>
  <si>
    <t>Nimitz</t>
  </si>
  <si>
    <t>I-580</t>
  </si>
  <si>
    <t>Livermore</t>
  </si>
  <si>
    <t>Santa Clara</t>
  </si>
  <si>
    <t>Gilroy</t>
  </si>
  <si>
    <t>Rainbow</t>
  </si>
  <si>
    <t>Kern</t>
  </si>
  <si>
    <t>Grapevine</t>
  </si>
  <si>
    <t>SB</t>
  </si>
  <si>
    <t>Merced</t>
  </si>
  <si>
    <t>Santa Nella</t>
  </si>
  <si>
    <t>Chowchilla River</t>
  </si>
  <si>
    <t>Keene</t>
  </si>
  <si>
    <t>EB</t>
  </si>
  <si>
    <t>Cache Creek</t>
  </si>
  <si>
    <t>WB</t>
  </si>
  <si>
    <t>Roadside/overpass Survey Sites</t>
  </si>
  <si>
    <t>I-710</t>
  </si>
  <si>
    <t>Los Angeles</t>
  </si>
  <si>
    <t>Near Jct 105</t>
  </si>
  <si>
    <t>I-110</t>
  </si>
  <si>
    <t>south of Jct 10</t>
  </si>
  <si>
    <t>I-605</t>
  </si>
  <si>
    <t>Near Jct. 5</t>
  </si>
  <si>
    <t>CA-57</t>
  </si>
  <si>
    <t>Orange</t>
  </si>
  <si>
    <t>Near Jct. 91</t>
  </si>
  <si>
    <t>I-105</t>
  </si>
  <si>
    <t>Near Jct 19</t>
  </si>
  <si>
    <t> EB/WB</t>
  </si>
  <si>
    <t>CA-60</t>
  </si>
  <si>
    <t>Near Jct 710</t>
  </si>
  <si>
    <t>I-210</t>
  </si>
  <si>
    <t>Near Jct 605</t>
  </si>
  <si>
    <t>CA-210</t>
  </si>
  <si>
    <t>San Bernardino</t>
  </si>
  <si>
    <t>Between Jct 57 and Jct 15</t>
  </si>
  <si>
    <t>CA60/CA57</t>
  </si>
  <si>
    <t>West of CA-71</t>
  </si>
  <si>
    <t>South of Jct CA 60</t>
  </si>
  <si>
    <t>Near Jct 83</t>
  </si>
  <si>
    <t>CA-19</t>
  </si>
  <si>
    <t>South of Jct 105</t>
  </si>
  <si>
    <t>At Alicia Pkwy</t>
  </si>
  <si>
    <t>Riverside</t>
  </si>
  <si>
    <t>Near Jct 215</t>
  </si>
  <si>
    <t>Near Jct 91</t>
  </si>
  <si>
    <t>CA-83</t>
  </si>
  <si>
    <t>At Mission Blvd</t>
  </si>
  <si>
    <t>CA-71</t>
  </si>
  <si>
    <t>Near Jct 60</t>
  </si>
  <si>
    <t>CA-237</t>
  </si>
  <si>
    <t>Near Great America Parkway</t>
  </si>
  <si>
    <t>Near Oakland/Jct Rte 77</t>
  </si>
  <si>
    <t>I-280</t>
  </si>
  <si>
    <t>San Mateo</t>
  </si>
  <si>
    <t>Near Daly City/Ocean Ave</t>
  </si>
  <si>
    <t>Near Jct 92</t>
  </si>
  <si>
    <t>Sacramento</t>
  </si>
  <si>
    <t>Arena Bl</t>
  </si>
  <si>
    <t>CA-99</t>
  </si>
  <si>
    <t>San Joaquin</t>
  </si>
  <si>
    <t>at Pine St,95240</t>
  </si>
  <si>
    <t>at Tracy Rest Area</t>
  </si>
  <si>
    <t>CA-65</t>
  </si>
  <si>
    <t>Tulare</t>
  </si>
  <si>
    <t>South of Porterville, near Terra Bella</t>
  </si>
  <si>
    <t>Madera</t>
  </si>
  <si>
    <t>at Mission Ave, 95340</t>
  </si>
  <si>
    <t>Fresno</t>
  </si>
  <si>
    <t>Fowler</t>
  </si>
  <si>
    <t>CA-152</t>
  </si>
  <si>
    <t>Near Jct 59</t>
  </si>
  <si>
    <t>CA-198</t>
  </si>
  <si>
    <t>Kings</t>
  </si>
  <si>
    <t>Near Jct 41</t>
  </si>
  <si>
    <t>CA-46</t>
  </si>
  <si>
    <t>Near Jct 43</t>
  </si>
  <si>
    <t>Etiwanda and the 60</t>
  </si>
  <si>
    <t>Riverside and Agua Mansa (colton)</t>
  </si>
  <si>
    <t>91 Fwy and the 15 Fwy (Corona)</t>
  </si>
  <si>
    <t>NA</t>
  </si>
  <si>
    <t>ARB 2008 Heavy Duty Truck field Origin-Destination (OD) Survey Records</t>
  </si>
  <si>
    <t>DMV</t>
  </si>
  <si>
    <t>Type</t>
  </si>
  <si>
    <t>N</t>
  </si>
  <si>
    <t>A</t>
  </si>
  <si>
    <t>D</t>
  </si>
  <si>
    <t>hh:mm</t>
  </si>
  <si>
    <t>Unique record id number.</t>
  </si>
  <si>
    <t>Survey number on a specific day by a specific survey team.</t>
  </si>
  <si>
    <t>Route direction of the survey site.</t>
  </si>
  <si>
    <t>Date when the survey was conducted.</t>
  </si>
  <si>
    <t>Time when the survey was conducted.</t>
  </si>
  <si>
    <t>Whether the trailer is 53’ or longer. (Y/N)</t>
  </si>
  <si>
    <t>Owner of the trailer</t>
  </si>
  <si>
    <t>53 or longer</t>
  </si>
  <si>
    <t>Vehicle Type:
SU = Single Unit
SUT = Single Unit w/ Trailer
ST = Single Tractor Trailer
MT = Multiple Trailer
T = Tractor Only
DT = Dump Truck
CM = Concrete Mixer</t>
  </si>
  <si>
    <t>Address2</t>
  </si>
  <si>
    <t>Fuel Capacity</t>
  </si>
  <si>
    <t>How many tractors/trailers are there in your company?</t>
  </si>
  <si>
    <t>Total Tractors</t>
  </si>
  <si>
    <t>Total Trailers</t>
  </si>
  <si>
    <t>Which of the following malfunctions have the truck experienced in the past 12 months:
1 = Mild Fuel Injection Problems
2 = Medium Fuel Injection Problems
3 = Severe Fuel Injection Problems
4 = Engine Failure
5 = Electronic Failure
6 = Turbocharger Problems
7 = Intercooler Problems
8 = EGR Problems
9 = Air/Fuel Ratio Control
10 = Clogged Air Filter 
11 = Other Air Induction Problems 
12 = Excessive Engine Oil Consumption
13 = PM Filter (DPF) Problems (if equipped)
14 = Other</t>
  </si>
  <si>
    <t>Is this truck currently enrolled in the Caltrans PrePassTM program?  (Y/N/Unknown)</t>
  </si>
  <si>
    <t>If a tractor-trailer, does the owner of the tractor also own the trailer?(Y/N/Unknown)</t>
  </si>
  <si>
    <t>If Malfunction Type include 14, it is specified here.</t>
  </si>
  <si>
    <t>Survey site id number. Refer to "Survey Sites and Directions".</t>
  </si>
  <si>
    <t>Reason of selecting the truck: R = Random, ES = Excess smoke.</t>
  </si>
  <si>
    <t>Number of axles on the trailer.</t>
  </si>
  <si>
    <t>Number of axles on the tractor.</t>
  </si>
  <si>
    <t>Total number of axles.</t>
  </si>
  <si>
    <t>Home Base city of the truck.</t>
  </si>
  <si>
    <t>US State that issue the truck license.</t>
  </si>
  <si>
    <t>Make of the truck.</t>
  </si>
  <si>
    <t>Model year of the truck.</t>
  </si>
  <si>
    <t>Make of the truck engine.</t>
  </si>
  <si>
    <t>Model year of the truck engine.</t>
  </si>
  <si>
    <t>Whether the engine has been rebuilt or replaced. (Y/N)</t>
  </si>
  <si>
    <t>Odometer reading.</t>
  </si>
  <si>
    <t>Currrent loaded weight in lbs.</t>
  </si>
  <si>
    <t>Gross Vehicle Weight Rating (GVWR) in lbs.</t>
  </si>
  <si>
    <t>Fuel tank capacity in gallons.</t>
  </si>
  <si>
    <t>Location of last fueling (city, state).</t>
  </si>
  <si>
    <t>Location of next fueling (city, state).</t>
  </si>
  <si>
    <t>where do you ususlly buy fuel (CA, Mexico, Canada or other US states).</t>
  </si>
  <si>
    <t>Where did the current trip begin (city, state).</t>
  </si>
  <si>
    <t>Street address of the trip origin.</t>
  </si>
  <si>
    <t>Destination of the current trip (city, state).</t>
  </si>
  <si>
    <t>Street address of the trip destination.</t>
  </si>
  <si>
    <t>Has the truck had any downtime for repairs due to problems with the truck engine in the past 12 months? (Y/N/Unknown)</t>
  </si>
  <si>
    <t>Other Comments if any.</t>
  </si>
  <si>
    <t>The following information from DMV database is provided if matched record for the truck is found in the DMV 2007 database</t>
  </si>
  <si>
    <t>DMV Type License Codes (refer to DMV Type License Codes)</t>
  </si>
  <si>
    <t>Type License Codes (TLC)</t>
  </si>
  <si>
    <t>Entry Value</t>
  </si>
  <si>
    <t>A0</t>
  </si>
  <si>
    <t>Regular Commercial Equipment License Plate</t>
  </si>
  <si>
    <t>Regular Auto</t>
  </si>
  <si>
    <t>11</t>
  </si>
  <si>
    <t>13</t>
  </si>
  <si>
    <t>14</t>
  </si>
  <si>
    <t>15</t>
  </si>
  <si>
    <t>16</t>
  </si>
  <si>
    <t>31</t>
  </si>
  <si>
    <t>33</t>
  </si>
  <si>
    <t>34</t>
  </si>
  <si>
    <t>35</t>
  </si>
  <si>
    <t>36</t>
  </si>
  <si>
    <t>37</t>
  </si>
  <si>
    <t>43</t>
  </si>
  <si>
    <t>44</t>
  </si>
  <si>
    <t>45</t>
  </si>
  <si>
    <t>46</t>
  </si>
  <si>
    <t>47</t>
  </si>
  <si>
    <t>69</t>
  </si>
  <si>
    <t>83</t>
  </si>
  <si>
    <t>91</t>
  </si>
  <si>
    <t>93</t>
  </si>
  <si>
    <t>X2</t>
  </si>
  <si>
    <t>Temporary ID Number</t>
  </si>
  <si>
    <t>Yosemite Seq Commercial</t>
  </si>
  <si>
    <t>Regular Auto Permanent Exempt City</t>
  </si>
  <si>
    <t>Regular Auto Permanent Exempt County</t>
  </si>
  <si>
    <t>Regular Auto Permanent Exempt District</t>
  </si>
  <si>
    <t>Regular Auto Permanent Exempt State</t>
  </si>
  <si>
    <t>Regular Commercial</t>
  </si>
  <si>
    <t>Regular Commercial Permanent Exempt City</t>
  </si>
  <si>
    <t>Regular Commercial Permanent Exempt County</t>
  </si>
  <si>
    <t>Regular Commercial Permanent Exempt District</t>
  </si>
  <si>
    <t>Regular Commercial Permanent Exempt State</t>
  </si>
  <si>
    <t>Regular Commercial Permanent Exempt Federal</t>
  </si>
  <si>
    <t>Regular Trailer Commercial Exempt City</t>
  </si>
  <si>
    <t>Regular Trailer Commercial Exempt County</t>
  </si>
  <si>
    <t>Regular Trailer Commercial Exempt District</t>
  </si>
  <si>
    <t>Regular Trailer Commercial Exempt State</t>
  </si>
  <si>
    <t>Regular Trailer Commercial Exempt Federal</t>
  </si>
  <si>
    <t>Regular Auto ELP</t>
  </si>
  <si>
    <t>IRP Commercial</t>
  </si>
  <si>
    <t>Nontransferable Auto</t>
  </si>
  <si>
    <t>Nontransferable Commercial</t>
  </si>
  <si>
    <t>Model year based on DMV records</t>
  </si>
  <si>
    <t>Motive power/fuel type based on DMV records</t>
  </si>
  <si>
    <t>Number of Axles based on DMV records</t>
  </si>
  <si>
    <t>DMV Body Type Models (refer to DMV Body Type Models)</t>
  </si>
  <si>
    <t>TR</t>
  </si>
  <si>
    <t>TRACTOR</t>
  </si>
  <si>
    <t xml:space="preserve">DS </t>
  </si>
  <si>
    <t>Tractor Truck (Diesel)</t>
  </si>
  <si>
    <t>Tractor Truck (Gas)</t>
  </si>
  <si>
    <t>Body Type Models (BTM)*</t>
  </si>
  <si>
    <t>Tractor</t>
  </si>
  <si>
    <t>*The full list of BTM is too long. Only codes used in the analysis is listed here</t>
  </si>
  <si>
    <t>DMV GVWR：
1 = 6,000 and less
2 = 6,001 – 10,000
3 = 10,001 – 14,000
4 = 14,001 – 16,000
5 = 16,001 – 19,500
6 = 19,501 – 26,000
7 = 26,001 –33,000
8 = 33,001 and more
9 = weight unknown</t>
  </si>
  <si>
    <t>DMV_TypeLicense</t>
  </si>
  <si>
    <t>ARB 2008-2009 Heavy Duty Truck field License Plate Survey Records</t>
  </si>
  <si>
    <t xml:space="preserve">Truck driver original-destination surveys were collected from 21 locations in California (refer to "Survey Map" in this file) in 2008. Data are provided in comma-delimited format. The text qualifier is double quote("). </t>
  </si>
  <si>
    <t>A/N</t>
  </si>
  <si>
    <t xml:space="preserve">Truck license plate data were collected at weigh stations, along highways, and on surface roads throughout California in 2008 and 2009. Data are provided in comma-delimited format. The text qualifier is double quote("). </t>
  </si>
  <si>
    <t>Site</t>
  </si>
  <si>
    <t>Hour</t>
  </si>
  <si>
    <t>TypeLicense</t>
  </si>
  <si>
    <t>ModelYear</t>
  </si>
  <si>
    <t>PowerFuel</t>
  </si>
  <si>
    <t>BodyTypeModel</t>
  </si>
  <si>
    <t>Axles</t>
  </si>
  <si>
    <t>Hour of the day when the license plate is collected.</t>
  </si>
  <si>
    <t>Date when the license plate is collected.</t>
  </si>
  <si>
    <t>State</t>
  </si>
  <si>
    <t>License plate issuing state as recognized from the license plate picture.
UR = Un-recognizable.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</si>
</sst>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10">
    <font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b/>
      <i/>
      <sz val="10"/>
      <name val="Arial"/>
      <family val="2"/>
    </font>
    <font>
      <sz val="10"/>
      <color indexed="8"/>
      <name val="Arial"/>
      <family val="0"/>
    </font>
    <font>
      <i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/>
    </xf>
    <xf numFmtId="0" fontId="4" fillId="0" borderId="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center"/>
    </xf>
    <xf numFmtId="0" fontId="3" fillId="0" borderId="16" xfId="0" applyFont="1" applyBorder="1" applyAlignment="1">
      <alignment wrapText="1"/>
    </xf>
    <xf numFmtId="0" fontId="4" fillId="0" borderId="15" xfId="0" applyFont="1" applyFill="1" applyBorder="1" applyAlignment="1">
      <alignment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164" fontId="4" fillId="0" borderId="19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12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0" fillId="0" borderId="19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horizontal="left"/>
    </xf>
    <xf numFmtId="0" fontId="8" fillId="0" borderId="20" xfId="20" applyFont="1" applyFill="1" applyBorder="1" applyAlignment="1">
      <alignment wrapText="1"/>
      <protection/>
    </xf>
    <xf numFmtId="0" fontId="7" fillId="2" borderId="12" xfId="0" applyFont="1" applyFill="1" applyBorder="1" applyAlignment="1">
      <alignment horizontal="left"/>
    </xf>
    <xf numFmtId="0" fontId="0" fillId="0" borderId="21" xfId="0" applyBorder="1" applyAlignment="1">
      <alignment/>
    </xf>
    <xf numFmtId="0" fontId="0" fillId="0" borderId="18" xfId="0" applyBorder="1" applyAlignment="1">
      <alignment/>
    </xf>
    <xf numFmtId="0" fontId="7" fillId="2" borderId="11" xfId="0" applyFont="1" applyFill="1" applyBorder="1" applyAlignment="1">
      <alignment/>
    </xf>
    <xf numFmtId="0" fontId="0" fillId="0" borderId="22" xfId="0" applyBorder="1" applyAlignment="1">
      <alignment horizontal="left"/>
    </xf>
    <xf numFmtId="0" fontId="8" fillId="0" borderId="23" xfId="20" applyFont="1" applyFill="1" applyBorder="1" applyAlignment="1">
      <alignment wrapText="1"/>
      <protection/>
    </xf>
    <xf numFmtId="0" fontId="8" fillId="0" borderId="24" xfId="20" applyFont="1" applyFill="1" applyBorder="1" applyAlignment="1">
      <alignment wrapText="1"/>
      <protection/>
    </xf>
    <xf numFmtId="0" fontId="5" fillId="0" borderId="0" xfId="0" applyFont="1" applyAlignment="1">
      <alignment horizontal="left"/>
    </xf>
    <xf numFmtId="0" fontId="0" fillId="0" borderId="25" xfId="0" applyBorder="1" applyAlignment="1">
      <alignment/>
    </xf>
    <xf numFmtId="0" fontId="0" fillId="0" borderId="18" xfId="0" applyFill="1" applyBorder="1" applyAlignment="1">
      <alignment/>
    </xf>
    <xf numFmtId="0" fontId="8" fillId="0" borderId="26" xfId="20" applyFont="1" applyFill="1" applyBorder="1" applyAlignment="1">
      <alignment wrapText="1"/>
      <protection/>
    </xf>
    <xf numFmtId="0" fontId="0" fillId="0" borderId="19" xfId="0" applyBorder="1" applyAlignment="1">
      <alignment horizontal="left"/>
    </xf>
    <xf numFmtId="0" fontId="9" fillId="0" borderId="0" xfId="0" applyFont="1" applyAlignment="1">
      <alignment horizontal="left"/>
    </xf>
    <xf numFmtId="0" fontId="7" fillId="2" borderId="12" xfId="0" applyFont="1" applyFill="1" applyBorder="1" applyAlignment="1">
      <alignment/>
    </xf>
    <xf numFmtId="0" fontId="0" fillId="0" borderId="12" xfId="0" applyBorder="1" applyAlignment="1">
      <alignment vertical="top"/>
    </xf>
    <xf numFmtId="0" fontId="6" fillId="0" borderId="12" xfId="19" applyFont="1" applyBorder="1" applyAlignment="1">
      <alignment vertical="top"/>
    </xf>
    <xf numFmtId="0" fontId="0" fillId="0" borderId="12" xfId="0" applyFon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6" fillId="0" borderId="12" xfId="19" applyBorder="1" applyAlignment="1">
      <alignment vertical="top"/>
    </xf>
    <xf numFmtId="0" fontId="0" fillId="0" borderId="27" xfId="0" applyFont="1" applyBorder="1" applyAlignment="1">
      <alignment horizontal="left" vertical="top" wrapText="1"/>
    </xf>
    <xf numFmtId="0" fontId="0" fillId="0" borderId="28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left" vertical="top" wrapText="1"/>
    </xf>
    <xf numFmtId="0" fontId="4" fillId="0" borderId="27" xfId="0" applyFont="1" applyBorder="1" applyAlignment="1">
      <alignment horizontal="left" vertical="top" wrapText="1"/>
    </xf>
    <xf numFmtId="0" fontId="4" fillId="0" borderId="28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0" fillId="0" borderId="29" xfId="0" applyFont="1" applyFill="1" applyBorder="1" applyAlignment="1">
      <alignment horizontal="left"/>
    </xf>
    <xf numFmtId="0" fontId="0" fillId="0" borderId="30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3" fillId="0" borderId="31" xfId="0" applyFont="1" applyBorder="1" applyAlignment="1">
      <alignment horizontal="left" wrapText="1"/>
    </xf>
    <xf numFmtId="0" fontId="3" fillId="0" borderId="32" xfId="0" applyFont="1" applyBorder="1" applyAlignment="1">
      <alignment horizontal="left" wrapText="1"/>
    </xf>
    <xf numFmtId="0" fontId="3" fillId="0" borderId="33" xfId="0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0" fontId="0" fillId="0" borderId="34" xfId="0" applyFont="1" applyFill="1" applyBorder="1" applyAlignment="1">
      <alignment horizontal="left"/>
    </xf>
    <xf numFmtId="0" fontId="0" fillId="0" borderId="35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DMV Data Reference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419100</xdr:colOff>
      <xdr:row>57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124700" cy="922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zoomScale="90" zoomScaleNormal="90" workbookViewId="0" topLeftCell="A1">
      <selection activeCell="K45" sqref="K45"/>
    </sheetView>
  </sheetViews>
  <sheetFormatPr defaultColWidth="9.140625" defaultRowHeight="12.75"/>
  <cols>
    <col min="1" max="1" width="6.8515625" style="0" customWidth="1"/>
    <col min="2" max="2" width="18.7109375" style="0" customWidth="1"/>
    <col min="3" max="3" width="63.00390625" style="0" bestFit="1" customWidth="1"/>
    <col min="4" max="4" width="6.421875" style="0" customWidth="1"/>
  </cols>
  <sheetData>
    <row r="1" spans="1:12" ht="21.75" customHeight="1">
      <c r="A1" s="64" t="s">
        <v>159</v>
      </c>
      <c r="B1" s="64"/>
      <c r="C1" s="64"/>
      <c r="D1" s="64"/>
      <c r="E1" s="64"/>
      <c r="F1" s="1"/>
      <c r="G1" s="1"/>
      <c r="H1" s="1"/>
      <c r="I1" s="1"/>
      <c r="J1" s="1"/>
      <c r="K1" s="1"/>
      <c r="L1" s="1"/>
    </row>
    <row r="2" spans="1:12" ht="12" customHeight="1">
      <c r="A2" s="38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26.25" customHeight="1">
      <c r="A3" s="61" t="s">
        <v>273</v>
      </c>
      <c r="B3" s="62"/>
      <c r="C3" s="62"/>
      <c r="D3" s="62"/>
      <c r="E3" s="63"/>
      <c r="F3" s="1"/>
      <c r="G3" s="1"/>
      <c r="H3" s="1"/>
      <c r="I3" s="1"/>
      <c r="J3" s="1"/>
      <c r="K3" s="1"/>
      <c r="L3" s="1"/>
    </row>
    <row r="4" spans="1:12" ht="12.75">
      <c r="A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s="3" customFormat="1" ht="12.75">
      <c r="A5" s="55"/>
      <c r="B5" s="55" t="s">
        <v>37</v>
      </c>
      <c r="C5" s="55" t="s">
        <v>38</v>
      </c>
      <c r="D5" s="55" t="s">
        <v>161</v>
      </c>
      <c r="E5" s="55" t="s">
        <v>39</v>
      </c>
      <c r="F5" s="2"/>
      <c r="G5" s="2"/>
      <c r="H5" s="2"/>
      <c r="I5" s="2"/>
      <c r="J5" s="2"/>
      <c r="K5" s="2"/>
      <c r="L5" s="2"/>
    </row>
    <row r="6" spans="1:5" ht="12.75">
      <c r="A6" s="56">
        <v>1</v>
      </c>
      <c r="B6" s="56" t="s">
        <v>0</v>
      </c>
      <c r="C6" s="56" t="s">
        <v>166</v>
      </c>
      <c r="D6" s="56" t="s">
        <v>162</v>
      </c>
      <c r="E6" s="56" t="s">
        <v>40</v>
      </c>
    </row>
    <row r="7" spans="1:5" ht="12.75">
      <c r="A7" s="56">
        <v>2</v>
      </c>
      <c r="B7" s="56" t="s">
        <v>1</v>
      </c>
      <c r="C7" s="56" t="s">
        <v>167</v>
      </c>
      <c r="D7" s="56" t="s">
        <v>162</v>
      </c>
      <c r="E7" s="56" t="s">
        <v>40</v>
      </c>
    </row>
    <row r="8" spans="1:5" ht="12.75">
      <c r="A8" s="56">
        <v>3</v>
      </c>
      <c r="B8" s="56" t="s">
        <v>2</v>
      </c>
      <c r="C8" s="57" t="s">
        <v>184</v>
      </c>
      <c r="D8" s="56" t="s">
        <v>162</v>
      </c>
      <c r="E8" s="56" t="s">
        <v>40</v>
      </c>
    </row>
    <row r="9" spans="1:5" ht="12.75">
      <c r="A9" s="56">
        <v>4</v>
      </c>
      <c r="B9" s="56" t="s">
        <v>3</v>
      </c>
      <c r="C9" s="56" t="s">
        <v>168</v>
      </c>
      <c r="D9" s="56" t="s">
        <v>163</v>
      </c>
      <c r="E9" s="56" t="s">
        <v>40</v>
      </c>
    </row>
    <row r="10" spans="1:5" ht="12.75">
      <c r="A10" s="56">
        <v>5</v>
      </c>
      <c r="B10" s="56" t="s">
        <v>4</v>
      </c>
      <c r="C10" s="56" t="s">
        <v>169</v>
      </c>
      <c r="D10" s="56" t="s">
        <v>164</v>
      </c>
      <c r="E10" s="56" t="s">
        <v>40</v>
      </c>
    </row>
    <row r="11" spans="1:5" ht="12.75">
      <c r="A11" s="56">
        <v>6</v>
      </c>
      <c r="B11" s="56" t="s">
        <v>5</v>
      </c>
      <c r="C11" s="56" t="s">
        <v>170</v>
      </c>
      <c r="D11" s="56" t="s">
        <v>165</v>
      </c>
      <c r="E11" s="56" t="s">
        <v>40</v>
      </c>
    </row>
    <row r="12" spans="1:5" ht="12.75">
      <c r="A12" s="56">
        <v>7</v>
      </c>
      <c r="B12" s="56" t="s">
        <v>6</v>
      </c>
      <c r="C12" s="56" t="s">
        <v>185</v>
      </c>
      <c r="D12" s="56" t="s">
        <v>163</v>
      </c>
      <c r="E12" s="56" t="s">
        <v>40</v>
      </c>
    </row>
    <row r="13" spans="1:5" ht="102">
      <c r="A13" s="56">
        <v>8</v>
      </c>
      <c r="B13" s="56" t="s">
        <v>7</v>
      </c>
      <c r="C13" s="58" t="s">
        <v>174</v>
      </c>
      <c r="D13" s="56" t="s">
        <v>163</v>
      </c>
      <c r="E13" s="56" t="s">
        <v>40</v>
      </c>
    </row>
    <row r="14" spans="1:5" ht="12.75">
      <c r="A14" s="56">
        <v>9</v>
      </c>
      <c r="B14" s="56" t="s">
        <v>173</v>
      </c>
      <c r="C14" s="56" t="s">
        <v>171</v>
      </c>
      <c r="D14" s="56" t="s">
        <v>163</v>
      </c>
      <c r="E14" s="56" t="s">
        <v>40</v>
      </c>
    </row>
    <row r="15" spans="1:5" ht="25.5">
      <c r="A15" s="56">
        <v>10</v>
      </c>
      <c r="B15" s="56" t="s">
        <v>172</v>
      </c>
      <c r="C15" s="59" t="s">
        <v>182</v>
      </c>
      <c r="D15" s="56" t="s">
        <v>163</v>
      </c>
      <c r="E15" s="56" t="s">
        <v>40</v>
      </c>
    </row>
    <row r="16" spans="1:5" ht="12.75">
      <c r="A16" s="56">
        <v>11</v>
      </c>
      <c r="B16" s="56" t="s">
        <v>8</v>
      </c>
      <c r="C16" s="56" t="s">
        <v>187</v>
      </c>
      <c r="D16" s="56" t="s">
        <v>162</v>
      </c>
      <c r="E16" s="56" t="s">
        <v>40</v>
      </c>
    </row>
    <row r="17" spans="1:5" ht="12.75">
      <c r="A17" s="56">
        <v>12</v>
      </c>
      <c r="B17" s="56" t="s">
        <v>9</v>
      </c>
      <c r="C17" s="56" t="s">
        <v>186</v>
      </c>
      <c r="D17" s="56" t="s">
        <v>162</v>
      </c>
      <c r="E17" s="56" t="s">
        <v>40</v>
      </c>
    </row>
    <row r="18" spans="1:5" ht="12.75">
      <c r="A18" s="56">
        <v>13</v>
      </c>
      <c r="B18" s="56" t="s">
        <v>10</v>
      </c>
      <c r="C18" s="56" t="s">
        <v>188</v>
      </c>
      <c r="D18" s="56" t="s">
        <v>162</v>
      </c>
      <c r="E18" s="56" t="s">
        <v>40</v>
      </c>
    </row>
    <row r="19" spans="1:5" ht="12.75">
      <c r="A19" s="56">
        <v>14</v>
      </c>
      <c r="B19" s="56" t="s">
        <v>11</v>
      </c>
      <c r="C19" s="56" t="s">
        <v>189</v>
      </c>
      <c r="D19" s="56" t="s">
        <v>163</v>
      </c>
      <c r="E19" s="56" t="s">
        <v>40</v>
      </c>
    </row>
    <row r="20" spans="1:5" ht="12.75">
      <c r="A20" s="56">
        <v>15</v>
      </c>
      <c r="B20" s="56" t="s">
        <v>12</v>
      </c>
      <c r="C20" s="56" t="s">
        <v>190</v>
      </c>
      <c r="D20" s="56" t="s">
        <v>163</v>
      </c>
      <c r="E20" s="56" t="s">
        <v>40</v>
      </c>
    </row>
    <row r="21" spans="1:5" ht="12.75">
      <c r="A21" s="56">
        <v>16</v>
      </c>
      <c r="B21" s="56" t="s">
        <v>13</v>
      </c>
      <c r="C21" s="56" t="s">
        <v>191</v>
      </c>
      <c r="D21" s="56" t="s">
        <v>163</v>
      </c>
      <c r="E21" s="56" t="s">
        <v>40</v>
      </c>
    </row>
    <row r="22" spans="1:5" ht="12.75">
      <c r="A22" s="56">
        <v>17</v>
      </c>
      <c r="B22" s="56" t="s">
        <v>14</v>
      </c>
      <c r="C22" s="56" t="s">
        <v>192</v>
      </c>
      <c r="D22" s="56" t="s">
        <v>163</v>
      </c>
      <c r="E22" s="56" t="s">
        <v>40</v>
      </c>
    </row>
    <row r="23" spans="1:5" ht="12.75">
      <c r="A23" s="56">
        <v>18</v>
      </c>
      <c r="B23" s="56" t="s">
        <v>15</v>
      </c>
      <c r="C23" s="56" t="s">
        <v>193</v>
      </c>
      <c r="D23" s="56" t="s">
        <v>163</v>
      </c>
      <c r="E23" s="56" t="s">
        <v>40</v>
      </c>
    </row>
    <row r="24" spans="1:5" ht="12.75">
      <c r="A24" s="56">
        <v>19</v>
      </c>
      <c r="B24" s="56" t="s">
        <v>16</v>
      </c>
      <c r="C24" s="56" t="s">
        <v>194</v>
      </c>
      <c r="D24" s="56" t="s">
        <v>163</v>
      </c>
      <c r="E24" s="56" t="s">
        <v>40</v>
      </c>
    </row>
    <row r="25" spans="1:5" ht="12.75">
      <c r="A25" s="56">
        <v>20</v>
      </c>
      <c r="B25" s="56" t="s">
        <v>17</v>
      </c>
      <c r="C25" s="56" t="s">
        <v>195</v>
      </c>
      <c r="D25" s="56" t="s">
        <v>163</v>
      </c>
      <c r="E25" s="56" t="s">
        <v>40</v>
      </c>
    </row>
    <row r="26" spans="1:5" ht="12.75">
      <c r="A26" s="56">
        <v>21</v>
      </c>
      <c r="B26" s="56" t="s">
        <v>18</v>
      </c>
      <c r="C26" s="56" t="s">
        <v>196</v>
      </c>
      <c r="D26" s="56" t="s">
        <v>162</v>
      </c>
      <c r="E26" s="56" t="s">
        <v>40</v>
      </c>
    </row>
    <row r="27" spans="1:5" ht="12.75">
      <c r="A27" s="56">
        <v>22</v>
      </c>
      <c r="B27" s="56" t="s">
        <v>19</v>
      </c>
      <c r="C27" s="56" t="s">
        <v>197</v>
      </c>
      <c r="D27" s="56" t="s">
        <v>162</v>
      </c>
      <c r="E27" s="56" t="s">
        <v>40</v>
      </c>
    </row>
    <row r="28" spans="1:5" ht="12.75">
      <c r="A28" s="56">
        <v>23</v>
      </c>
      <c r="B28" s="56" t="s">
        <v>35</v>
      </c>
      <c r="C28" s="56" t="s">
        <v>198</v>
      </c>
      <c r="D28" s="56" t="s">
        <v>162</v>
      </c>
      <c r="E28" s="56" t="s">
        <v>40</v>
      </c>
    </row>
    <row r="29" spans="1:5" ht="12.75">
      <c r="A29" s="56">
        <v>24</v>
      </c>
      <c r="B29" s="56" t="s">
        <v>176</v>
      </c>
      <c r="C29" s="56" t="s">
        <v>199</v>
      </c>
      <c r="D29" s="56" t="s">
        <v>162</v>
      </c>
      <c r="E29" s="56" t="s">
        <v>40</v>
      </c>
    </row>
    <row r="30" spans="1:5" ht="12.75">
      <c r="A30" s="56">
        <v>25</v>
      </c>
      <c r="B30" s="56" t="s">
        <v>20</v>
      </c>
      <c r="C30" s="56" t="s">
        <v>200</v>
      </c>
      <c r="D30" s="56" t="s">
        <v>163</v>
      </c>
      <c r="E30" s="56" t="s">
        <v>40</v>
      </c>
    </row>
    <row r="31" spans="1:5" ht="12.75">
      <c r="A31" s="56">
        <v>26</v>
      </c>
      <c r="B31" s="56" t="s">
        <v>21</v>
      </c>
      <c r="C31" s="56" t="s">
        <v>201</v>
      </c>
      <c r="D31" s="56" t="s">
        <v>163</v>
      </c>
      <c r="E31" s="56" t="s">
        <v>40</v>
      </c>
    </row>
    <row r="32" spans="1:5" ht="12.75">
      <c r="A32" s="56">
        <v>27</v>
      </c>
      <c r="B32" s="56" t="s">
        <v>22</v>
      </c>
      <c r="C32" s="56" t="s">
        <v>202</v>
      </c>
      <c r="D32" s="56" t="s">
        <v>163</v>
      </c>
      <c r="E32" s="56" t="s">
        <v>40</v>
      </c>
    </row>
    <row r="33" spans="1:5" ht="12.75">
      <c r="A33" s="56">
        <v>28</v>
      </c>
      <c r="B33" s="56" t="s">
        <v>23</v>
      </c>
      <c r="C33" s="56" t="s">
        <v>203</v>
      </c>
      <c r="D33" s="56" t="s">
        <v>163</v>
      </c>
      <c r="E33" s="56" t="s">
        <v>40</v>
      </c>
    </row>
    <row r="34" spans="1:5" ht="12.75">
      <c r="A34" s="56">
        <v>29</v>
      </c>
      <c r="B34" s="56" t="s">
        <v>25</v>
      </c>
      <c r="C34" s="56" t="s">
        <v>204</v>
      </c>
      <c r="D34" s="56" t="s">
        <v>163</v>
      </c>
      <c r="E34" s="56" t="s">
        <v>40</v>
      </c>
    </row>
    <row r="35" spans="1:5" ht="12.75">
      <c r="A35" s="56">
        <v>30</v>
      </c>
      <c r="B35" s="56" t="s">
        <v>24</v>
      </c>
      <c r="C35" s="56" t="s">
        <v>205</v>
      </c>
      <c r="D35" s="56" t="s">
        <v>163</v>
      </c>
      <c r="E35" s="56" t="s">
        <v>40</v>
      </c>
    </row>
    <row r="36" spans="1:5" ht="12.75">
      <c r="A36" s="56">
        <v>31</v>
      </c>
      <c r="B36" s="56" t="s">
        <v>175</v>
      </c>
      <c r="C36" s="56" t="s">
        <v>206</v>
      </c>
      <c r="D36" s="56" t="s">
        <v>163</v>
      </c>
      <c r="E36" s="56" t="s">
        <v>40</v>
      </c>
    </row>
    <row r="37" spans="1:5" ht="12.75">
      <c r="A37" s="56">
        <v>32</v>
      </c>
      <c r="B37" s="56" t="s">
        <v>178</v>
      </c>
      <c r="C37" s="56" t="s">
        <v>177</v>
      </c>
      <c r="D37" s="56" t="s">
        <v>163</v>
      </c>
      <c r="E37" s="56" t="s">
        <v>40</v>
      </c>
    </row>
    <row r="38" spans="1:5" ht="12.75">
      <c r="A38" s="56">
        <v>33</v>
      </c>
      <c r="B38" s="56" t="s">
        <v>179</v>
      </c>
      <c r="C38" s="56" t="s">
        <v>177</v>
      </c>
      <c r="D38" s="56" t="s">
        <v>163</v>
      </c>
      <c r="E38" s="56" t="s">
        <v>40</v>
      </c>
    </row>
    <row r="39" spans="1:5" ht="25.5">
      <c r="A39" s="56">
        <v>34</v>
      </c>
      <c r="B39" s="56" t="s">
        <v>26</v>
      </c>
      <c r="C39" s="59" t="s">
        <v>207</v>
      </c>
      <c r="D39" s="56" t="s">
        <v>163</v>
      </c>
      <c r="E39" s="56" t="s">
        <v>40</v>
      </c>
    </row>
    <row r="40" spans="1:5" ht="204">
      <c r="A40" s="56">
        <v>35</v>
      </c>
      <c r="B40" s="56" t="s">
        <v>27</v>
      </c>
      <c r="C40" s="59" t="s">
        <v>180</v>
      </c>
      <c r="D40" s="56" t="s">
        <v>163</v>
      </c>
      <c r="E40" s="56" t="s">
        <v>40</v>
      </c>
    </row>
    <row r="41" spans="1:7" ht="12.75">
      <c r="A41" s="56">
        <v>36</v>
      </c>
      <c r="B41" s="56" t="s">
        <v>36</v>
      </c>
      <c r="C41" s="56" t="s">
        <v>183</v>
      </c>
      <c r="D41" s="56" t="s">
        <v>163</v>
      </c>
      <c r="E41" s="56" t="s">
        <v>40</v>
      </c>
      <c r="G41">
        <f>1.14+0.032*43.5</f>
        <v>2.532</v>
      </c>
    </row>
    <row r="42" spans="1:5" ht="25.5">
      <c r="A42" s="56">
        <v>37</v>
      </c>
      <c r="B42" s="56" t="s">
        <v>28</v>
      </c>
      <c r="C42" s="59" t="s">
        <v>181</v>
      </c>
      <c r="D42" s="56" t="s">
        <v>163</v>
      </c>
      <c r="E42" s="56" t="s">
        <v>40</v>
      </c>
    </row>
    <row r="43" spans="1:5" ht="12.75">
      <c r="A43" s="56">
        <v>38</v>
      </c>
      <c r="B43" s="56" t="s">
        <v>29</v>
      </c>
      <c r="C43" s="56" t="s">
        <v>208</v>
      </c>
      <c r="D43" s="56" t="s">
        <v>163</v>
      </c>
      <c r="E43" s="56" t="s">
        <v>40</v>
      </c>
    </row>
    <row r="44" spans="1:5" ht="12.75">
      <c r="A44" s="39"/>
      <c r="B44" s="39"/>
      <c r="C44" s="39"/>
      <c r="D44" s="39"/>
      <c r="E44" s="39"/>
    </row>
    <row r="45" spans="1:5" ht="24.75" customHeight="1">
      <c r="A45" s="65" t="s">
        <v>209</v>
      </c>
      <c r="B45" s="65"/>
      <c r="C45" s="65"/>
      <c r="D45" s="65"/>
      <c r="E45" s="65"/>
    </row>
    <row r="46" spans="1:5" ht="12.75">
      <c r="A46" s="56">
        <v>39</v>
      </c>
      <c r="B46" s="56" t="s">
        <v>271</v>
      </c>
      <c r="C46" s="60" t="s">
        <v>210</v>
      </c>
      <c r="D46" s="56" t="s">
        <v>163</v>
      </c>
      <c r="E46" s="56" t="s">
        <v>160</v>
      </c>
    </row>
    <row r="47" spans="1:5" ht="12.75">
      <c r="A47" s="56">
        <v>40</v>
      </c>
      <c r="B47" s="56" t="s">
        <v>30</v>
      </c>
      <c r="C47" s="56" t="s">
        <v>258</v>
      </c>
      <c r="D47" s="56" t="s">
        <v>163</v>
      </c>
      <c r="E47" s="56" t="s">
        <v>160</v>
      </c>
    </row>
    <row r="48" spans="1:5" ht="12.75">
      <c r="A48" s="56">
        <v>41</v>
      </c>
      <c r="B48" s="56" t="s">
        <v>31</v>
      </c>
      <c r="C48" s="56" t="s">
        <v>259</v>
      </c>
      <c r="D48" s="56" t="s">
        <v>163</v>
      </c>
      <c r="E48" s="56" t="s">
        <v>160</v>
      </c>
    </row>
    <row r="49" spans="1:5" ht="127.5">
      <c r="A49" s="56">
        <v>42</v>
      </c>
      <c r="B49" s="56" t="s">
        <v>32</v>
      </c>
      <c r="C49" s="59" t="s">
        <v>270</v>
      </c>
      <c r="D49" s="56" t="s">
        <v>274</v>
      </c>
      <c r="E49" s="56" t="s">
        <v>160</v>
      </c>
    </row>
    <row r="50" spans="1:5" ht="12.75">
      <c r="A50" s="56">
        <v>43</v>
      </c>
      <c r="B50" s="56" t="s">
        <v>33</v>
      </c>
      <c r="C50" s="60" t="s">
        <v>261</v>
      </c>
      <c r="D50" s="56" t="s">
        <v>163</v>
      </c>
      <c r="E50" s="56" t="s">
        <v>160</v>
      </c>
    </row>
    <row r="51" spans="1:5" ht="12.75">
      <c r="A51" s="56">
        <v>45</v>
      </c>
      <c r="B51" s="56" t="s">
        <v>34</v>
      </c>
      <c r="C51" s="56" t="s">
        <v>260</v>
      </c>
      <c r="D51" s="56" t="s">
        <v>162</v>
      </c>
      <c r="E51" s="56" t="s">
        <v>160</v>
      </c>
    </row>
  </sheetData>
  <mergeCells count="3">
    <mergeCell ref="A3:E3"/>
    <mergeCell ref="A1:E1"/>
    <mergeCell ref="A45:E45"/>
  </mergeCells>
  <hyperlinks>
    <hyperlink ref="C8" location="'Survey Sites and Directions'!A1" display="Survey site id number. Refer to &quot;Survey Sites and Directions&quot;"/>
    <hyperlink ref="C46" location="DMV_Type_License_Codes" display="DMV Type License Codes (refer to DMV Type License Codes)"/>
    <hyperlink ref="C50" location="DMV_Body_Type_Models__BTM" display="DMV Body Type Models (refer to DMV Body Type Models)"/>
  </hyperlink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8"/>
  <sheetViews>
    <sheetView zoomScale="90" zoomScaleNormal="90" workbookViewId="0" topLeftCell="A1">
      <selection activeCell="G16" sqref="G16"/>
    </sheetView>
  </sheetViews>
  <sheetFormatPr defaultColWidth="9.140625" defaultRowHeight="12.75"/>
  <cols>
    <col min="1" max="1" width="6.8515625" style="0" customWidth="1"/>
    <col min="2" max="2" width="18.7109375" style="0" customWidth="1"/>
    <col min="3" max="3" width="63.00390625" style="0" bestFit="1" customWidth="1"/>
    <col min="4" max="4" width="6.421875" style="0" customWidth="1"/>
  </cols>
  <sheetData>
    <row r="1" spans="1:12" ht="21.75" customHeight="1">
      <c r="A1" s="64" t="s">
        <v>272</v>
      </c>
      <c r="B1" s="64"/>
      <c r="C1" s="64"/>
      <c r="D1" s="64"/>
      <c r="E1" s="64"/>
      <c r="F1" s="1"/>
      <c r="G1" s="1"/>
      <c r="H1" s="1"/>
      <c r="I1" s="1"/>
      <c r="J1" s="1"/>
      <c r="K1" s="1"/>
      <c r="L1" s="1"/>
    </row>
    <row r="2" spans="1:12" ht="12" customHeight="1">
      <c r="A2" s="38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26.25" customHeight="1">
      <c r="A3" s="66" t="s">
        <v>275</v>
      </c>
      <c r="B3" s="67"/>
      <c r="C3" s="67"/>
      <c r="D3" s="67"/>
      <c r="E3" s="68"/>
      <c r="F3" s="1"/>
      <c r="G3" s="1"/>
      <c r="H3" s="1"/>
      <c r="I3" s="1"/>
      <c r="J3" s="1"/>
      <c r="K3" s="1"/>
      <c r="L3" s="1"/>
    </row>
    <row r="4" spans="1:12" ht="12.75">
      <c r="A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s="3" customFormat="1" ht="12.75">
      <c r="A5" s="55"/>
      <c r="B5" s="55" t="s">
        <v>37</v>
      </c>
      <c r="C5" s="55" t="s">
        <v>38</v>
      </c>
      <c r="D5" s="55" t="s">
        <v>161</v>
      </c>
      <c r="E5" s="55" t="s">
        <v>39</v>
      </c>
      <c r="F5" s="2"/>
      <c r="H5" s="2"/>
      <c r="I5" s="2"/>
      <c r="J5" s="2"/>
      <c r="K5" s="2"/>
      <c r="L5" s="2"/>
    </row>
    <row r="6" spans="1:5" ht="12.75">
      <c r="A6" s="56">
        <v>1</v>
      </c>
      <c r="B6" s="56" t="s">
        <v>276</v>
      </c>
      <c r="C6" s="57" t="s">
        <v>184</v>
      </c>
      <c r="D6" s="56" t="s">
        <v>162</v>
      </c>
      <c r="E6" s="56" t="s">
        <v>40</v>
      </c>
    </row>
    <row r="7" spans="1:5" ht="12.75">
      <c r="A7" s="56">
        <v>2</v>
      </c>
      <c r="B7" s="56" t="s">
        <v>3</v>
      </c>
      <c r="C7" s="56" t="s">
        <v>168</v>
      </c>
      <c r="D7" s="56" t="s">
        <v>163</v>
      </c>
      <c r="E7" s="56" t="s">
        <v>40</v>
      </c>
    </row>
    <row r="8" spans="1:5" ht="12.75">
      <c r="A8" s="56">
        <v>3</v>
      </c>
      <c r="B8" s="56" t="s">
        <v>4</v>
      </c>
      <c r="C8" s="56" t="s">
        <v>284</v>
      </c>
      <c r="D8" s="56" t="s">
        <v>164</v>
      </c>
      <c r="E8" s="56" t="s">
        <v>40</v>
      </c>
    </row>
    <row r="9" spans="1:5" ht="12.75">
      <c r="A9" s="56">
        <v>4</v>
      </c>
      <c r="B9" s="56" t="s">
        <v>277</v>
      </c>
      <c r="C9" s="56" t="s">
        <v>283</v>
      </c>
      <c r="D9" s="56" t="s">
        <v>162</v>
      </c>
      <c r="E9" s="56" t="s">
        <v>40</v>
      </c>
    </row>
    <row r="10" spans="1:5" ht="25.5">
      <c r="A10" s="56">
        <v>5</v>
      </c>
      <c r="B10" s="56" t="s">
        <v>285</v>
      </c>
      <c r="C10" s="59" t="s">
        <v>286</v>
      </c>
      <c r="D10" s="56" t="s">
        <v>163</v>
      </c>
      <c r="E10" s="56" t="s">
        <v>40</v>
      </c>
    </row>
    <row r="11" spans="1:5" ht="12.75">
      <c r="A11" s="39"/>
      <c r="B11" s="39"/>
      <c r="C11" s="39"/>
      <c r="D11" s="39"/>
      <c r="E11" s="39"/>
    </row>
    <row r="12" spans="1:5" ht="12.75">
      <c r="A12" s="65" t="s">
        <v>209</v>
      </c>
      <c r="B12" s="65"/>
      <c r="C12" s="65"/>
      <c r="D12" s="65"/>
      <c r="E12" s="65"/>
    </row>
    <row r="13" spans="1:5" ht="12.75">
      <c r="A13" s="56">
        <v>6</v>
      </c>
      <c r="B13" s="56" t="s">
        <v>278</v>
      </c>
      <c r="C13" s="60" t="s">
        <v>210</v>
      </c>
      <c r="D13" s="56" t="s">
        <v>163</v>
      </c>
      <c r="E13" s="56" t="s">
        <v>160</v>
      </c>
    </row>
    <row r="14" spans="1:5" ht="12.75">
      <c r="A14" s="56">
        <v>40</v>
      </c>
      <c r="B14" s="56" t="s">
        <v>279</v>
      </c>
      <c r="C14" s="56" t="s">
        <v>258</v>
      </c>
      <c r="D14" s="56" t="s">
        <v>163</v>
      </c>
      <c r="E14" s="56" t="s">
        <v>160</v>
      </c>
    </row>
    <row r="15" spans="1:5" ht="12.75">
      <c r="A15" s="56">
        <v>41</v>
      </c>
      <c r="B15" s="56" t="s">
        <v>280</v>
      </c>
      <c r="C15" s="56" t="s">
        <v>259</v>
      </c>
      <c r="D15" s="56" t="s">
        <v>163</v>
      </c>
      <c r="E15" s="56" t="s">
        <v>160</v>
      </c>
    </row>
    <row r="16" spans="1:5" ht="127.5">
      <c r="A16" s="56">
        <v>42</v>
      </c>
      <c r="B16" s="56" t="s">
        <v>35</v>
      </c>
      <c r="C16" s="59" t="s">
        <v>270</v>
      </c>
      <c r="D16" s="56" t="s">
        <v>163</v>
      </c>
      <c r="E16" s="56" t="s">
        <v>160</v>
      </c>
    </row>
    <row r="17" spans="1:5" ht="12.75">
      <c r="A17" s="56">
        <v>43</v>
      </c>
      <c r="B17" s="56" t="s">
        <v>281</v>
      </c>
      <c r="C17" s="60" t="s">
        <v>261</v>
      </c>
      <c r="D17" s="56" t="s">
        <v>163</v>
      </c>
      <c r="E17" s="56" t="s">
        <v>160</v>
      </c>
    </row>
    <row r="18" spans="1:5" ht="12.75">
      <c r="A18" s="56">
        <v>45</v>
      </c>
      <c r="B18" s="56" t="s">
        <v>282</v>
      </c>
      <c r="C18" s="56" t="s">
        <v>260</v>
      </c>
      <c r="D18" s="56" t="s">
        <v>162</v>
      </c>
      <c r="E18" s="56" t="s">
        <v>160</v>
      </c>
    </row>
    <row r="43" ht="24.75" customHeight="1"/>
  </sheetData>
  <mergeCells count="3">
    <mergeCell ref="A3:E3"/>
    <mergeCell ref="A1:E1"/>
    <mergeCell ref="A12:E12"/>
  </mergeCells>
  <hyperlinks>
    <hyperlink ref="C6" location="'Survey Sites and Directions'!A1" display="Survey site id number. Refer to &quot;Survey Sites and Directions&quot;"/>
    <hyperlink ref="C13" location="DMV_Type_License_Codes" display="DMV Type License Codes (refer to DMV Type License Codes)"/>
    <hyperlink ref="C17" location="DMV_Body_Type_Models__BTM" display="DMV Body Type Models (refer to DMV Body Type Models)"/>
  </hyperlink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5"/>
  <sheetViews>
    <sheetView workbookViewId="0" topLeftCell="A1">
      <selection activeCell="H45" sqref="H45"/>
    </sheetView>
  </sheetViews>
  <sheetFormatPr defaultColWidth="9.140625" defaultRowHeight="12.75"/>
  <cols>
    <col min="2" max="2" width="10.00390625" style="0" bestFit="1" customWidth="1"/>
    <col min="3" max="3" width="13.8515625" style="0" bestFit="1" customWidth="1"/>
    <col min="4" max="4" width="29.7109375" style="0" bestFit="1" customWidth="1"/>
  </cols>
  <sheetData>
    <row r="1" spans="1:5" ht="12.75">
      <c r="A1" s="4" t="s">
        <v>41</v>
      </c>
      <c r="B1" s="5" t="s">
        <v>42</v>
      </c>
      <c r="C1" s="6" t="s">
        <v>43</v>
      </c>
      <c r="D1" s="6" t="s">
        <v>44</v>
      </c>
      <c r="E1" s="6" t="s">
        <v>45</v>
      </c>
    </row>
    <row r="2" spans="1:5" ht="13.5" thickBot="1">
      <c r="A2" s="7"/>
      <c r="B2" s="8"/>
      <c r="C2" s="9"/>
      <c r="D2" s="9"/>
      <c r="E2" s="9"/>
    </row>
    <row r="3" spans="1:5" ht="14.25" thickBot="1" thickTop="1">
      <c r="A3" s="72" t="s">
        <v>46</v>
      </c>
      <c r="B3" s="73"/>
      <c r="C3" s="73"/>
      <c r="D3" s="73"/>
      <c r="E3" s="73"/>
    </row>
    <row r="4" spans="1:5" ht="13.5" thickTop="1">
      <c r="A4" s="10">
        <v>1</v>
      </c>
      <c r="B4" s="11" t="s">
        <v>47</v>
      </c>
      <c r="C4" s="12" t="s">
        <v>48</v>
      </c>
      <c r="D4" s="12" t="s">
        <v>49</v>
      </c>
      <c r="E4" s="13" t="s">
        <v>50</v>
      </c>
    </row>
    <row r="5" spans="1:5" ht="12.75">
      <c r="A5" s="14">
        <v>2</v>
      </c>
      <c r="B5" s="15" t="s">
        <v>51</v>
      </c>
      <c r="C5" s="16" t="s">
        <v>52</v>
      </c>
      <c r="D5" s="16" t="s">
        <v>53</v>
      </c>
      <c r="E5" s="17" t="s">
        <v>54</v>
      </c>
    </row>
    <row r="6" spans="1:5" ht="12.75">
      <c r="A6" s="14">
        <v>3</v>
      </c>
      <c r="B6" s="15" t="s">
        <v>55</v>
      </c>
      <c r="C6" s="16" t="s">
        <v>56</v>
      </c>
      <c r="D6" s="16" t="s">
        <v>57</v>
      </c>
      <c r="E6" s="17" t="s">
        <v>54</v>
      </c>
    </row>
    <row r="7" spans="1:5" ht="12.75">
      <c r="A7" s="14">
        <v>4</v>
      </c>
      <c r="B7" s="15" t="s">
        <v>58</v>
      </c>
      <c r="C7" s="16" t="s">
        <v>59</v>
      </c>
      <c r="D7" s="16" t="s">
        <v>60</v>
      </c>
      <c r="E7" s="17" t="s">
        <v>61</v>
      </c>
    </row>
    <row r="8" spans="1:5" ht="12.75">
      <c r="A8" s="14">
        <v>5</v>
      </c>
      <c r="B8" s="15" t="s">
        <v>62</v>
      </c>
      <c r="C8" s="16" t="s">
        <v>63</v>
      </c>
      <c r="D8" s="16" t="s">
        <v>64</v>
      </c>
      <c r="E8" s="17" t="s">
        <v>65</v>
      </c>
    </row>
    <row r="9" spans="1:5" ht="12.75">
      <c r="A9" s="14">
        <v>6</v>
      </c>
      <c r="B9" s="15" t="s">
        <v>66</v>
      </c>
      <c r="C9" s="16" t="s">
        <v>67</v>
      </c>
      <c r="D9" s="16" t="s">
        <v>68</v>
      </c>
      <c r="E9" s="17" t="s">
        <v>65</v>
      </c>
    </row>
    <row r="10" spans="1:5" ht="12.75">
      <c r="A10" s="14">
        <v>8</v>
      </c>
      <c r="B10" s="15" t="s">
        <v>58</v>
      </c>
      <c r="C10" s="16" t="s">
        <v>69</v>
      </c>
      <c r="D10" s="16" t="s">
        <v>70</v>
      </c>
      <c r="E10" s="17" t="s">
        <v>65</v>
      </c>
    </row>
    <row r="11" spans="1:5" ht="12.75">
      <c r="A11" s="14">
        <v>9</v>
      </c>
      <c r="B11" s="15" t="s">
        <v>71</v>
      </c>
      <c r="C11" s="16" t="s">
        <v>72</v>
      </c>
      <c r="D11" s="16" t="s">
        <v>73</v>
      </c>
      <c r="E11" s="17" t="s">
        <v>65</v>
      </c>
    </row>
    <row r="12" spans="1:5" ht="12.75">
      <c r="A12" s="14">
        <v>10</v>
      </c>
      <c r="B12" s="15" t="s">
        <v>71</v>
      </c>
      <c r="C12" s="18" t="s">
        <v>74</v>
      </c>
      <c r="D12" s="18" t="s">
        <v>75</v>
      </c>
      <c r="E12" s="17" t="s">
        <v>61</v>
      </c>
    </row>
    <row r="13" spans="1:5" ht="12.75">
      <c r="A13" s="14">
        <v>11</v>
      </c>
      <c r="B13" s="15" t="s">
        <v>76</v>
      </c>
      <c r="C13" s="18" t="s">
        <v>74</v>
      </c>
      <c r="D13" s="18" t="s">
        <v>77</v>
      </c>
      <c r="E13" s="17" t="s">
        <v>65</v>
      </c>
    </row>
    <row r="14" spans="1:5" ht="12.75">
      <c r="A14" s="14">
        <v>12</v>
      </c>
      <c r="B14" s="15" t="s">
        <v>78</v>
      </c>
      <c r="C14" s="18" t="s">
        <v>74</v>
      </c>
      <c r="D14" s="18" t="s">
        <v>79</v>
      </c>
      <c r="E14" s="17" t="s">
        <v>54</v>
      </c>
    </row>
    <row r="15" spans="1:5" ht="12.75">
      <c r="A15" s="14">
        <v>13</v>
      </c>
      <c r="B15" s="15" t="s">
        <v>66</v>
      </c>
      <c r="C15" s="18" t="s">
        <v>80</v>
      </c>
      <c r="D15" s="18" t="s">
        <v>81</v>
      </c>
      <c r="E15" s="17" t="s">
        <v>65</v>
      </c>
    </row>
    <row r="16" spans="1:5" ht="12.75">
      <c r="A16" s="14">
        <v>14</v>
      </c>
      <c r="B16" s="15" t="s">
        <v>62</v>
      </c>
      <c r="C16" s="18" t="s">
        <v>69</v>
      </c>
      <c r="D16" s="18" t="s">
        <v>82</v>
      </c>
      <c r="E16" s="17" t="s">
        <v>65</v>
      </c>
    </row>
    <row r="17" spans="1:5" ht="12.75">
      <c r="A17" s="14">
        <v>15</v>
      </c>
      <c r="B17" s="15">
        <v>5</v>
      </c>
      <c r="C17" s="18" t="s">
        <v>83</v>
      </c>
      <c r="D17" s="18" t="s">
        <v>84</v>
      </c>
      <c r="E17" s="17" t="s">
        <v>85</v>
      </c>
    </row>
    <row r="18" spans="1:5" ht="12.75">
      <c r="A18" s="14">
        <v>16</v>
      </c>
      <c r="B18" s="15">
        <v>5</v>
      </c>
      <c r="C18" s="18" t="s">
        <v>86</v>
      </c>
      <c r="D18" s="18" t="s">
        <v>87</v>
      </c>
      <c r="E18" s="17" t="s">
        <v>65</v>
      </c>
    </row>
    <row r="19" spans="1:5" ht="12.75">
      <c r="A19" s="14">
        <v>17</v>
      </c>
      <c r="B19" s="15">
        <v>99</v>
      </c>
      <c r="C19" s="18" t="s">
        <v>86</v>
      </c>
      <c r="D19" s="18" t="s">
        <v>88</v>
      </c>
      <c r="E19" s="17" t="s">
        <v>61</v>
      </c>
    </row>
    <row r="20" spans="1:5" ht="12.75">
      <c r="A20" s="14">
        <v>18</v>
      </c>
      <c r="B20" s="15">
        <v>58</v>
      </c>
      <c r="C20" s="18" t="s">
        <v>83</v>
      </c>
      <c r="D20" s="18" t="s">
        <v>89</v>
      </c>
      <c r="E20" s="17" t="s">
        <v>90</v>
      </c>
    </row>
    <row r="21" spans="1:5" ht="13.5" thickBot="1">
      <c r="A21" s="19">
        <v>19</v>
      </c>
      <c r="B21" s="20">
        <v>58</v>
      </c>
      <c r="C21" s="21" t="s">
        <v>83</v>
      </c>
      <c r="D21" s="21" t="s">
        <v>91</v>
      </c>
      <c r="E21" s="22" t="s">
        <v>92</v>
      </c>
    </row>
    <row r="22" spans="1:5" ht="13.5" thickBot="1">
      <c r="A22" s="74" t="s">
        <v>93</v>
      </c>
      <c r="B22" s="75"/>
      <c r="C22" s="75"/>
      <c r="D22" s="75"/>
      <c r="E22" s="23"/>
    </row>
    <row r="23" spans="1:5" ht="13.5" thickTop="1">
      <c r="A23" s="10">
        <v>21</v>
      </c>
      <c r="B23" s="11" t="s">
        <v>94</v>
      </c>
      <c r="C23" s="12" t="s">
        <v>95</v>
      </c>
      <c r="D23" s="12" t="s">
        <v>96</v>
      </c>
      <c r="E23" s="13" t="s">
        <v>65</v>
      </c>
    </row>
    <row r="24" spans="1:5" ht="12.75">
      <c r="A24" s="14">
        <v>22</v>
      </c>
      <c r="B24" s="15" t="s">
        <v>97</v>
      </c>
      <c r="C24" s="16" t="s">
        <v>95</v>
      </c>
      <c r="D24" s="16" t="s">
        <v>98</v>
      </c>
      <c r="E24" s="17" t="s">
        <v>65</v>
      </c>
    </row>
    <row r="25" spans="1:5" ht="12.75">
      <c r="A25" s="14">
        <v>23</v>
      </c>
      <c r="B25" s="15" t="s">
        <v>99</v>
      </c>
      <c r="C25" s="16" t="s">
        <v>95</v>
      </c>
      <c r="D25" s="16" t="s">
        <v>100</v>
      </c>
      <c r="E25" s="17" t="s">
        <v>65</v>
      </c>
    </row>
    <row r="26" spans="1:5" ht="12.75">
      <c r="A26" s="14">
        <v>24</v>
      </c>
      <c r="B26" s="15" t="s">
        <v>101</v>
      </c>
      <c r="C26" s="16" t="s">
        <v>102</v>
      </c>
      <c r="D26" s="16" t="s">
        <v>103</v>
      </c>
      <c r="E26" s="17" t="s">
        <v>65</v>
      </c>
    </row>
    <row r="27" spans="1:5" ht="12.75">
      <c r="A27" s="14">
        <v>25</v>
      </c>
      <c r="B27" s="15" t="s">
        <v>104</v>
      </c>
      <c r="C27" s="16" t="s">
        <v>95</v>
      </c>
      <c r="D27" s="16" t="s">
        <v>105</v>
      </c>
      <c r="E27" s="17" t="s">
        <v>106</v>
      </c>
    </row>
    <row r="28" spans="1:5" ht="12.75">
      <c r="A28" s="14">
        <v>26</v>
      </c>
      <c r="B28" s="15" t="s">
        <v>107</v>
      </c>
      <c r="C28" s="16" t="s">
        <v>95</v>
      </c>
      <c r="D28" s="16" t="s">
        <v>108</v>
      </c>
      <c r="E28" s="17" t="s">
        <v>54</v>
      </c>
    </row>
    <row r="29" spans="1:5" ht="12.75">
      <c r="A29" s="14">
        <v>27</v>
      </c>
      <c r="B29" s="15" t="s">
        <v>109</v>
      </c>
      <c r="C29" s="16" t="s">
        <v>95</v>
      </c>
      <c r="D29" s="16" t="s">
        <v>110</v>
      </c>
      <c r="E29" s="17" t="s">
        <v>54</v>
      </c>
    </row>
    <row r="30" spans="1:5" ht="12.75">
      <c r="A30" s="14">
        <v>28</v>
      </c>
      <c r="B30" s="15" t="s">
        <v>111</v>
      </c>
      <c r="C30" s="16" t="s">
        <v>112</v>
      </c>
      <c r="D30" s="16" t="s">
        <v>113</v>
      </c>
      <c r="E30" s="17" t="s">
        <v>54</v>
      </c>
    </row>
    <row r="31" spans="1:5" ht="12.75">
      <c r="A31" s="14">
        <v>29</v>
      </c>
      <c r="B31" s="15" t="s">
        <v>114</v>
      </c>
      <c r="C31" s="16" t="s">
        <v>95</v>
      </c>
      <c r="D31" s="16" t="s">
        <v>115</v>
      </c>
      <c r="E31" s="17" t="s">
        <v>54</v>
      </c>
    </row>
    <row r="32" spans="1:5" ht="12.75">
      <c r="A32" s="14">
        <v>30</v>
      </c>
      <c r="B32" s="15" t="s">
        <v>62</v>
      </c>
      <c r="C32" s="16" t="s">
        <v>112</v>
      </c>
      <c r="D32" s="18" t="s">
        <v>116</v>
      </c>
      <c r="E32" s="17" t="s">
        <v>65</v>
      </c>
    </row>
    <row r="33" spans="1:5" ht="12.75">
      <c r="A33" s="14">
        <v>31</v>
      </c>
      <c r="B33" s="15" t="s">
        <v>51</v>
      </c>
      <c r="C33" s="16" t="s">
        <v>112</v>
      </c>
      <c r="D33" s="16" t="s">
        <v>117</v>
      </c>
      <c r="E33" s="17" t="s">
        <v>54</v>
      </c>
    </row>
    <row r="34" spans="1:5" ht="12.75">
      <c r="A34" s="14">
        <v>32</v>
      </c>
      <c r="B34" s="15" t="s">
        <v>118</v>
      </c>
      <c r="C34" s="16" t="s">
        <v>95</v>
      </c>
      <c r="D34" s="16" t="s">
        <v>119</v>
      </c>
      <c r="E34" s="17" t="s">
        <v>65</v>
      </c>
    </row>
    <row r="35" spans="1:5" ht="12.75">
      <c r="A35" s="14">
        <v>33</v>
      </c>
      <c r="B35" s="15" t="s">
        <v>58</v>
      </c>
      <c r="C35" s="16" t="s">
        <v>102</v>
      </c>
      <c r="D35" s="16" t="s">
        <v>120</v>
      </c>
      <c r="E35" s="17" t="s">
        <v>65</v>
      </c>
    </row>
    <row r="36" spans="1:5" ht="12.75">
      <c r="A36" s="14">
        <v>34</v>
      </c>
      <c r="B36" s="15" t="s">
        <v>55</v>
      </c>
      <c r="C36" s="16" t="s">
        <v>121</v>
      </c>
      <c r="D36" s="16" t="s">
        <v>122</v>
      </c>
      <c r="E36" s="17" t="s">
        <v>54</v>
      </c>
    </row>
    <row r="37" spans="1:5" ht="12.75">
      <c r="A37" s="14">
        <v>35</v>
      </c>
      <c r="B37" s="15" t="s">
        <v>107</v>
      </c>
      <c r="C37" s="16" t="s">
        <v>121</v>
      </c>
      <c r="D37" s="16" t="s">
        <v>123</v>
      </c>
      <c r="E37" s="17" t="s">
        <v>54</v>
      </c>
    </row>
    <row r="38" spans="1:5" ht="12.75">
      <c r="A38" s="14">
        <v>36</v>
      </c>
      <c r="B38" s="15" t="s">
        <v>124</v>
      </c>
      <c r="C38" s="16" t="s">
        <v>112</v>
      </c>
      <c r="D38" s="16" t="s">
        <v>125</v>
      </c>
      <c r="E38" s="17" t="s">
        <v>65</v>
      </c>
    </row>
    <row r="39" spans="1:5" ht="12.75">
      <c r="A39" s="14">
        <v>37</v>
      </c>
      <c r="B39" s="15" t="s">
        <v>126</v>
      </c>
      <c r="C39" s="16" t="s">
        <v>112</v>
      </c>
      <c r="D39" s="16" t="s">
        <v>127</v>
      </c>
      <c r="E39" s="17" t="s">
        <v>65</v>
      </c>
    </row>
    <row r="40" spans="1:5" ht="12.75">
      <c r="A40" s="14">
        <v>38</v>
      </c>
      <c r="B40" s="15" t="s">
        <v>128</v>
      </c>
      <c r="C40" s="16" t="s">
        <v>80</v>
      </c>
      <c r="D40" s="16" t="s">
        <v>129</v>
      </c>
      <c r="E40" s="17" t="s">
        <v>54</v>
      </c>
    </row>
    <row r="41" spans="1:5" ht="12.75">
      <c r="A41" s="14">
        <v>39</v>
      </c>
      <c r="B41" s="15" t="s">
        <v>76</v>
      </c>
      <c r="C41" s="16" t="s">
        <v>74</v>
      </c>
      <c r="D41" s="16" t="s">
        <v>130</v>
      </c>
      <c r="E41" s="17" t="s">
        <v>65</v>
      </c>
    </row>
    <row r="42" spans="1:5" ht="12.75">
      <c r="A42" s="14">
        <v>40</v>
      </c>
      <c r="B42" s="15" t="s">
        <v>131</v>
      </c>
      <c r="C42" s="16" t="s">
        <v>132</v>
      </c>
      <c r="D42" s="16" t="s">
        <v>133</v>
      </c>
      <c r="E42" s="17" t="s">
        <v>65</v>
      </c>
    </row>
    <row r="43" spans="1:5" ht="12.75">
      <c r="A43" s="14">
        <v>41</v>
      </c>
      <c r="B43" s="15" t="s">
        <v>66</v>
      </c>
      <c r="C43" s="16" t="s">
        <v>74</v>
      </c>
      <c r="D43" s="16" t="s">
        <v>134</v>
      </c>
      <c r="E43" s="17" t="s">
        <v>65</v>
      </c>
    </row>
    <row r="44" spans="1:5" ht="13.5" thickBot="1">
      <c r="A44" s="19">
        <v>42</v>
      </c>
      <c r="B44" s="20" t="s">
        <v>58</v>
      </c>
      <c r="C44" s="24" t="s">
        <v>135</v>
      </c>
      <c r="D44" s="24" t="s">
        <v>136</v>
      </c>
      <c r="E44" s="22" t="s">
        <v>65</v>
      </c>
    </row>
    <row r="45" spans="1:5" ht="12.75">
      <c r="A45" s="25">
        <v>43</v>
      </c>
      <c r="B45" s="26" t="s">
        <v>137</v>
      </c>
      <c r="C45" s="27" t="s">
        <v>138</v>
      </c>
      <c r="D45" s="28" t="s">
        <v>139</v>
      </c>
      <c r="E45" s="29" t="s">
        <v>65</v>
      </c>
    </row>
    <row r="46" spans="1:5" ht="12.75">
      <c r="A46" s="14">
        <v>44</v>
      </c>
      <c r="B46" s="15" t="s">
        <v>58</v>
      </c>
      <c r="C46" s="30" t="s">
        <v>138</v>
      </c>
      <c r="D46" s="31" t="s">
        <v>140</v>
      </c>
      <c r="E46" s="17" t="s">
        <v>65</v>
      </c>
    </row>
    <row r="47" spans="1:5" ht="12.75">
      <c r="A47" s="14">
        <v>45</v>
      </c>
      <c r="B47" s="15" t="s">
        <v>141</v>
      </c>
      <c r="C47" s="30" t="s">
        <v>142</v>
      </c>
      <c r="D47" s="32" t="s">
        <v>143</v>
      </c>
      <c r="E47" s="17" t="s">
        <v>65</v>
      </c>
    </row>
    <row r="48" spans="1:5" ht="12.75">
      <c r="A48" s="14">
        <v>46</v>
      </c>
      <c r="B48" s="15" t="s">
        <v>137</v>
      </c>
      <c r="C48" s="30" t="s">
        <v>144</v>
      </c>
      <c r="D48" s="31" t="s">
        <v>145</v>
      </c>
      <c r="E48" s="33" t="s">
        <v>85</v>
      </c>
    </row>
    <row r="49" spans="1:5" ht="12.75">
      <c r="A49" s="14">
        <v>47</v>
      </c>
      <c r="B49" s="15" t="s">
        <v>137</v>
      </c>
      <c r="C49" s="30" t="s">
        <v>146</v>
      </c>
      <c r="D49" s="32" t="s">
        <v>147</v>
      </c>
      <c r="E49" s="17" t="s">
        <v>65</v>
      </c>
    </row>
    <row r="50" spans="1:5" ht="12.75">
      <c r="A50" s="14">
        <v>48</v>
      </c>
      <c r="B50" s="15" t="s">
        <v>148</v>
      </c>
      <c r="C50" s="30" t="s">
        <v>86</v>
      </c>
      <c r="D50" s="32" t="s">
        <v>149</v>
      </c>
      <c r="E50" s="17" t="s">
        <v>106</v>
      </c>
    </row>
    <row r="51" spans="1:5" ht="12.75">
      <c r="A51" s="14">
        <v>49</v>
      </c>
      <c r="B51" s="15" t="s">
        <v>150</v>
      </c>
      <c r="C51" s="30" t="s">
        <v>151</v>
      </c>
      <c r="D51" s="32" t="s">
        <v>152</v>
      </c>
      <c r="E51" s="17" t="s">
        <v>106</v>
      </c>
    </row>
    <row r="52" spans="1:5" ht="13.5" thickBot="1">
      <c r="A52" s="19">
        <v>50</v>
      </c>
      <c r="B52" s="20" t="s">
        <v>153</v>
      </c>
      <c r="C52" s="34" t="s">
        <v>83</v>
      </c>
      <c r="D52" s="35" t="s">
        <v>154</v>
      </c>
      <c r="E52" s="22" t="s">
        <v>106</v>
      </c>
    </row>
    <row r="53" spans="1:5" ht="12.75">
      <c r="A53" s="25">
        <v>51</v>
      </c>
      <c r="B53" s="76" t="s">
        <v>155</v>
      </c>
      <c r="C53" s="77"/>
      <c r="D53" s="78"/>
      <c r="E53" s="36" t="s">
        <v>158</v>
      </c>
    </row>
    <row r="54" spans="1:5" ht="12.75">
      <c r="A54" s="14">
        <v>52</v>
      </c>
      <c r="B54" s="76" t="s">
        <v>156</v>
      </c>
      <c r="C54" s="77"/>
      <c r="D54" s="78"/>
      <c r="E54" s="33" t="s">
        <v>158</v>
      </c>
    </row>
    <row r="55" spans="1:5" ht="13.5" thickBot="1">
      <c r="A55" s="19">
        <v>53</v>
      </c>
      <c r="B55" s="69" t="s">
        <v>157</v>
      </c>
      <c r="C55" s="70"/>
      <c r="D55" s="71"/>
      <c r="E55" s="37" t="s">
        <v>158</v>
      </c>
    </row>
  </sheetData>
  <mergeCells count="5">
    <mergeCell ref="B55:D55"/>
    <mergeCell ref="A3:E3"/>
    <mergeCell ref="A22:D22"/>
    <mergeCell ref="B53:D53"/>
    <mergeCell ref="B54:D5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L15" sqref="L1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4"/>
  <sheetViews>
    <sheetView workbookViewId="0" topLeftCell="A1">
      <selection activeCell="A27" sqref="A27"/>
    </sheetView>
  </sheetViews>
  <sheetFormatPr defaultColWidth="9.140625" defaultRowHeight="12.75"/>
  <cols>
    <col min="1" max="1" width="13.00390625" style="40" customWidth="1"/>
    <col min="2" max="2" width="41.140625" style="0" customWidth="1"/>
  </cols>
  <sheetData>
    <row r="1" ht="12.75">
      <c r="A1" s="49" t="s">
        <v>211</v>
      </c>
    </row>
    <row r="2" spans="1:2" ht="12.75">
      <c r="A2" s="42" t="s">
        <v>212</v>
      </c>
      <c r="B2" s="45" t="s">
        <v>38</v>
      </c>
    </row>
    <row r="3" spans="1:2" ht="12.75">
      <c r="A3" s="46" t="s">
        <v>213</v>
      </c>
      <c r="B3" s="43" t="s">
        <v>214</v>
      </c>
    </row>
    <row r="4" spans="1:2" ht="12.75">
      <c r="A4" s="47" t="s">
        <v>236</v>
      </c>
      <c r="B4" s="43" t="s">
        <v>238</v>
      </c>
    </row>
    <row r="5" spans="1:2" ht="12.75">
      <c r="A5" s="46">
        <v>0</v>
      </c>
      <c r="B5" s="43" t="s">
        <v>237</v>
      </c>
    </row>
    <row r="6" spans="1:2" ht="12.75">
      <c r="A6" s="47" t="s">
        <v>216</v>
      </c>
      <c r="B6" s="43" t="s">
        <v>215</v>
      </c>
    </row>
    <row r="7" spans="1:2" ht="12.75">
      <c r="A7" s="47" t="s">
        <v>217</v>
      </c>
      <c r="B7" s="43" t="s">
        <v>239</v>
      </c>
    </row>
    <row r="8" spans="1:2" ht="12.75">
      <c r="A8" s="47" t="s">
        <v>218</v>
      </c>
      <c r="B8" s="43" t="s">
        <v>240</v>
      </c>
    </row>
    <row r="9" spans="1:2" ht="12.75">
      <c r="A9" s="47" t="s">
        <v>219</v>
      </c>
      <c r="B9" s="43" t="s">
        <v>241</v>
      </c>
    </row>
    <row r="10" spans="1:2" ht="12.75">
      <c r="A10" s="47" t="s">
        <v>220</v>
      </c>
      <c r="B10" s="43" t="s">
        <v>242</v>
      </c>
    </row>
    <row r="11" spans="1:2" ht="12.75">
      <c r="A11" s="47" t="s">
        <v>221</v>
      </c>
      <c r="B11" s="43" t="s">
        <v>243</v>
      </c>
    </row>
    <row r="12" spans="1:2" ht="12.75">
      <c r="A12" s="47" t="s">
        <v>222</v>
      </c>
      <c r="B12" s="43" t="s">
        <v>244</v>
      </c>
    </row>
    <row r="13" spans="1:2" ht="12.75">
      <c r="A13" s="47" t="s">
        <v>223</v>
      </c>
      <c r="B13" s="43" t="s">
        <v>245</v>
      </c>
    </row>
    <row r="14" spans="1:2" ht="12.75">
      <c r="A14" s="47" t="s">
        <v>224</v>
      </c>
      <c r="B14" s="43" t="s">
        <v>246</v>
      </c>
    </row>
    <row r="15" spans="1:2" ht="12.75">
      <c r="A15" s="47" t="s">
        <v>225</v>
      </c>
      <c r="B15" s="43" t="s">
        <v>247</v>
      </c>
    </row>
    <row r="16" spans="1:2" ht="12.75">
      <c r="A16" s="47" t="s">
        <v>226</v>
      </c>
      <c r="B16" s="43" t="s">
        <v>248</v>
      </c>
    </row>
    <row r="17" spans="1:2" ht="12.75">
      <c r="A17" s="47" t="s">
        <v>227</v>
      </c>
      <c r="B17" s="43" t="s">
        <v>249</v>
      </c>
    </row>
    <row r="18" spans="1:2" ht="12.75">
      <c r="A18" s="47" t="s">
        <v>228</v>
      </c>
      <c r="B18" s="43" t="s">
        <v>250</v>
      </c>
    </row>
    <row r="19" spans="1:2" ht="12.75">
      <c r="A19" s="47" t="s">
        <v>229</v>
      </c>
      <c r="B19" s="43" t="s">
        <v>251</v>
      </c>
    </row>
    <row r="20" spans="1:2" ht="12.75">
      <c r="A20" s="47" t="s">
        <v>230</v>
      </c>
      <c r="B20" s="43" t="s">
        <v>252</v>
      </c>
    </row>
    <row r="21" spans="1:2" ht="12.75">
      <c r="A21" s="47" t="s">
        <v>231</v>
      </c>
      <c r="B21" s="43" t="s">
        <v>253</v>
      </c>
    </row>
    <row r="22" spans="1:2" ht="12.75">
      <c r="A22" s="47" t="s">
        <v>232</v>
      </c>
      <c r="B22" s="43" t="s">
        <v>254</v>
      </c>
    </row>
    <row r="23" spans="1:2" ht="12.75">
      <c r="A23" s="47" t="s">
        <v>233</v>
      </c>
      <c r="B23" s="43" t="s">
        <v>255</v>
      </c>
    </row>
    <row r="24" spans="1:2" ht="12.75">
      <c r="A24" s="47" t="s">
        <v>234</v>
      </c>
      <c r="B24" s="43" t="s">
        <v>256</v>
      </c>
    </row>
    <row r="25" spans="1:2" ht="12.75">
      <c r="A25" s="48" t="s">
        <v>235</v>
      </c>
      <c r="B25" s="44" t="s">
        <v>257</v>
      </c>
    </row>
    <row r="26" ht="12.75">
      <c r="A26" s="41"/>
    </row>
    <row r="27" ht="12.75">
      <c r="A27" s="49" t="s">
        <v>267</v>
      </c>
    </row>
    <row r="28" spans="1:2" ht="12.75">
      <c r="A28" s="42" t="s">
        <v>212</v>
      </c>
      <c r="B28" s="45" t="s">
        <v>38</v>
      </c>
    </row>
    <row r="29" spans="1:2" ht="12.75">
      <c r="A29" s="52" t="s">
        <v>264</v>
      </c>
      <c r="B29" s="50" t="s">
        <v>265</v>
      </c>
    </row>
    <row r="30" spans="1:2" ht="12.75">
      <c r="A30" s="47" t="s">
        <v>262</v>
      </c>
      <c r="B30" s="43" t="s">
        <v>266</v>
      </c>
    </row>
    <row r="31" spans="1:2" ht="12.75">
      <c r="A31" s="53" t="s">
        <v>263</v>
      </c>
      <c r="B31" s="51" t="s">
        <v>268</v>
      </c>
    </row>
    <row r="34" ht="12.75">
      <c r="A34" s="54" t="s">
        <v>269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Zhen Dai</cp:lastModifiedBy>
  <dcterms:created xsi:type="dcterms:W3CDTF">1996-10-14T23:33:28Z</dcterms:created>
  <dcterms:modified xsi:type="dcterms:W3CDTF">2010-06-25T17:13:49Z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