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ngman\Desktop\"/>
    </mc:Choice>
  </mc:AlternateContent>
  <bookViews>
    <workbookView xWindow="-15" yWindow="285" windowWidth="19425" windowHeight="6210" tabRatio="561" activeTab="2"/>
  </bookViews>
  <sheets>
    <sheet name="Facilities" sheetId="2" r:id="rId1"/>
    <sheet name="Architectural Coatings" sheetId="3" r:id="rId2"/>
    <sheet name="Consumer products" sheetId="1" r:id="rId3"/>
  </sheets>
  <definedNames>
    <definedName name="_xlnm._FilterDatabase" localSheetId="2" hidden="1">'Consumer products'!$A$4:$D$74</definedName>
  </definedNames>
  <calcPr calcId="162913"/>
</workbook>
</file>

<file path=xl/calcChain.xml><?xml version="1.0" encoding="utf-8"?>
<calcChain xmlns="http://schemas.openxmlformats.org/spreadsheetml/2006/main">
  <c r="D75" i="1" l="1"/>
  <c r="B75" i="1"/>
  <c r="D18" i="3"/>
  <c r="B18" i="3"/>
  <c r="F40" i="2" l="1"/>
  <c r="D40" i="2"/>
</calcChain>
</file>

<file path=xl/sharedStrings.xml><?xml version="1.0" encoding="utf-8"?>
<sst xmlns="http://schemas.openxmlformats.org/spreadsheetml/2006/main" count="181" uniqueCount="141">
  <si>
    <t>The Procter &amp; Gamble Distributing Company LLC</t>
  </si>
  <si>
    <t>Reckitt Benckiser LLC</t>
  </si>
  <si>
    <t>Unilever</t>
  </si>
  <si>
    <t>Rust-Oleum Corporation</t>
  </si>
  <si>
    <t>Bath and Body Works</t>
  </si>
  <si>
    <t>SC Johnson</t>
  </si>
  <si>
    <t>The Sherwin-Williams Company</t>
  </si>
  <si>
    <t>Target Corporation</t>
  </si>
  <si>
    <t>ITW Global Brands</t>
  </si>
  <si>
    <t>ITW Global Tire Repair</t>
  </si>
  <si>
    <t>ITW EVERCOAT</t>
  </si>
  <si>
    <t>PERMATEX</t>
  </si>
  <si>
    <t>ITW Polymers Adhesives North America</t>
  </si>
  <si>
    <t>ITW Professional Automotive Products</t>
  </si>
  <si>
    <t>ITW Polymers Sealants NA</t>
  </si>
  <si>
    <t>ITW Evercoat, Auto Magic</t>
  </si>
  <si>
    <t>WM Barr</t>
  </si>
  <si>
    <t>CVS Health</t>
  </si>
  <si>
    <t>3M</t>
  </si>
  <si>
    <t>Loreal USA</t>
  </si>
  <si>
    <t>Sealed Air</t>
  </si>
  <si>
    <t>Colgate Palmolive</t>
  </si>
  <si>
    <t>High Ridge Brands</t>
  </si>
  <si>
    <t>ALEN USA</t>
  </si>
  <si>
    <t>WD-40 Company</t>
  </si>
  <si>
    <t>Costco Wholesale Corporation</t>
  </si>
  <si>
    <t>The Valspar Corporation</t>
  </si>
  <si>
    <t>Valspar Consumer</t>
  </si>
  <si>
    <t>Weiman Products</t>
  </si>
  <si>
    <t>Parfums de Coeur</t>
  </si>
  <si>
    <t>Oatey</t>
  </si>
  <si>
    <t>Personal Care Products, LLC</t>
  </si>
  <si>
    <t>Edgewell Personal Care Brands, LLC (formerly Energizer Personal Care LLC)</t>
  </si>
  <si>
    <t>Johnson and Johnson</t>
  </si>
  <si>
    <t>Advanced Sterilization Products</t>
  </si>
  <si>
    <t>The Clorox Company</t>
  </si>
  <si>
    <t>Spectrum Brands Holding</t>
  </si>
  <si>
    <t>United Industries Corporation</t>
  </si>
  <si>
    <t>Church and Dwight Co., Incorporated</t>
  </si>
  <si>
    <t>Celeste Industries Corporation</t>
  </si>
  <si>
    <t>Victoria`s Secret Beauty Company</t>
  </si>
  <si>
    <t>US Chemical</t>
  </si>
  <si>
    <t>The Kroger Company</t>
  </si>
  <si>
    <t>PLZ Aeroscience Corporation</t>
  </si>
  <si>
    <t>ITW Pro Brands</t>
  </si>
  <si>
    <t>Bayer HealthCare LLC</t>
  </si>
  <si>
    <t>Bostik, Inc.</t>
  </si>
  <si>
    <t>Spectrum Brands (ARMORED AUTOGROUP)</t>
  </si>
  <si>
    <t>Safeway Inc.</t>
  </si>
  <si>
    <t>Legend Brands</t>
  </si>
  <si>
    <t>Vi-Jon Inc</t>
  </si>
  <si>
    <t>Newell Rubbermaid</t>
  </si>
  <si>
    <t>Coty Inc.</t>
  </si>
  <si>
    <t>Conagra Brands</t>
  </si>
  <si>
    <t>Henkel Corporation (Henkel of America)</t>
  </si>
  <si>
    <t>CRC Industries, Inc.</t>
  </si>
  <si>
    <t>DAP Products, Inc.</t>
  </si>
  <si>
    <t>Ecolab, Inc.</t>
  </si>
  <si>
    <t>GOJO Industries, Inc.</t>
  </si>
  <si>
    <t>Illinois Tool Works, Inc., Fluids NA</t>
  </si>
  <si>
    <t>Kop-Coat, Inc.</t>
  </si>
  <si>
    <t>Nice-Pak Products, Inc.</t>
  </si>
  <si>
    <t>Packaging Service Company, Inc.</t>
  </si>
  <si>
    <t>Primorance, Inc.</t>
  </si>
  <si>
    <t>Professional Disposables International, Inc.</t>
  </si>
  <si>
    <t>RPM Wood Finishes Group, Inc.</t>
  </si>
  <si>
    <t>Wal-Mart Stores, Inc.</t>
  </si>
  <si>
    <t>ZEP, Inc.</t>
  </si>
  <si>
    <t>ITW Pro Brands (LPS Laboratories)</t>
  </si>
  <si>
    <t>Non-Vehicular Source Fees Fiscal Year 2017-2018</t>
  </si>
  <si>
    <t>Facility ID</t>
  </si>
  <si>
    <t>District</t>
  </si>
  <si>
    <t>Feepayer</t>
  </si>
  <si>
    <t>2015 Emissions (Tons)</t>
  </si>
  <si>
    <t>Fee</t>
  </si>
  <si>
    <t>Bay Area AQMD</t>
  </si>
  <si>
    <t>Chevron Products Company</t>
  </si>
  <si>
    <t>Shell Martinez Refinery</t>
  </si>
  <si>
    <t>Lehigh Southwest Cement Company</t>
  </si>
  <si>
    <t>Valero Refining Company - California</t>
  </si>
  <si>
    <t>Tesoro Refining &amp; Marketing Co. LLC</t>
  </si>
  <si>
    <t>Phillips 66 Company - San Francisco</t>
  </si>
  <si>
    <t>Phillips 66 Carbon Plant</t>
  </si>
  <si>
    <t>Eastern Kern APCD</t>
  </si>
  <si>
    <t>California Portland Cement Co.</t>
  </si>
  <si>
    <t>Lehigh Southwest Cement Co.</t>
  </si>
  <si>
    <t>National Cement Co. Of California</t>
  </si>
  <si>
    <t>Mojave Desert AQMD</t>
  </si>
  <si>
    <t>Cemex - Black Mountain Quarry</t>
  </si>
  <si>
    <t>Searles Valley Minerals</t>
  </si>
  <si>
    <t>PG&amp;E Topock Compressor Station</t>
  </si>
  <si>
    <t>Southern California Gas - South Needles</t>
  </si>
  <si>
    <t>Southern California Gas - Blythe</t>
  </si>
  <si>
    <t>Mitsubishi Cement Corporation</t>
  </si>
  <si>
    <t>Calportland - Oro Grande</t>
  </si>
  <si>
    <t>Northern Sierra AQMD</t>
  </si>
  <si>
    <t>Sierra Pacific Industries</t>
  </si>
  <si>
    <t>South Coast AQMD</t>
  </si>
  <si>
    <t>Long Beach City, SERRF Project</t>
  </si>
  <si>
    <t>Phillips 66 Co./LA Refinery Wilmington</t>
  </si>
  <si>
    <t>Phillips 66 Company - LA Refinery</t>
  </si>
  <si>
    <t>Tesoro Refining &amp; Marketing - Wilmington</t>
  </si>
  <si>
    <t>Tesoro Refining &amp; Marketing - Carson</t>
  </si>
  <si>
    <t>Ultramar Inc.</t>
  </si>
  <si>
    <t>Torrance Refining Company LLC/Exxon Mobil</t>
  </si>
  <si>
    <t>Tesoro Refining And Marketing Co. LLC</t>
  </si>
  <si>
    <t>Shasta County AQMD</t>
  </si>
  <si>
    <t>Wheelabrator Shasta E.C.I.</t>
  </si>
  <si>
    <t>San Joaquin Valley Unified APCD</t>
  </si>
  <si>
    <t>Covanta Delano Inc.</t>
  </si>
  <si>
    <t>Guardian Industries Corp.</t>
  </si>
  <si>
    <t>Vitro Flat Glass LLC</t>
  </si>
  <si>
    <t>Chevron USA Inc.</t>
  </si>
  <si>
    <t>Aera Energy LLC</t>
  </si>
  <si>
    <t>Covanta Stanislaus, Inc.</t>
  </si>
  <si>
    <t>Totals</t>
  </si>
  <si>
    <t>*$284.01 = $191.93 Base Fee + $92.08 Supplemental Fee</t>
  </si>
  <si>
    <t>Legend</t>
  </si>
  <si>
    <t>AQMD: Air Quality Management District</t>
  </si>
  <si>
    <t>APCD: Air Polution Control District</t>
  </si>
  <si>
    <t>Facilities</t>
  </si>
  <si>
    <r>
      <t xml:space="preserve">$ Per Ton Fee </t>
    </r>
    <r>
      <rPr>
        <sz val="11"/>
        <rFont val="Arial"/>
        <family val="2"/>
      </rPr>
      <t>*</t>
    </r>
  </si>
  <si>
    <t>Architectural Coatings</t>
  </si>
  <si>
    <t>Fee Payer</t>
  </si>
  <si>
    <t>$ Per Ton Fee</t>
  </si>
  <si>
    <t>Ace Hardware Corporation</t>
  </si>
  <si>
    <t>Behr Process Corporation</t>
  </si>
  <si>
    <t>Benjamin Moore &amp; Company</t>
  </si>
  <si>
    <t>Dunn-Edwards Corporation</t>
  </si>
  <si>
    <t>Frazee Industries</t>
  </si>
  <si>
    <t>Kelly-Moore Paint Company Incorporated</t>
  </si>
  <si>
    <t>PPG Architectural Finishes Incorporated</t>
  </si>
  <si>
    <t>Sherwin-Williams Company</t>
  </si>
  <si>
    <t>Tremco Incorporated</t>
  </si>
  <si>
    <t>Valspar Corporation</t>
  </si>
  <si>
    <t>Total</t>
  </si>
  <si>
    <t>Consumer Products</t>
  </si>
  <si>
    <t>2015 VOC Emissions (Tons)</t>
  </si>
  <si>
    <t>Stoncor Group Incorporated</t>
  </si>
  <si>
    <t>Note: Companies with VOC emissions below 250 tons are subsidiaries that were billed separately per the instruction of parent companies</t>
  </si>
  <si>
    <t>Paslode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</si>
</sst>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u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5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6" fillId="0" borderId="0" xfId="0" applyFont="1" applyBorder="1" applyAlignment="1"/>
    <xf numFmtId="0" fontId="6" fillId="0" borderId="0" xfId="0" applyFont="1" applyFill="1" applyBorder="1" applyAlignment="1"/>
    <xf numFmtId="0" fontId="9" fillId="0" borderId="0" xfId="3" applyFont="1" applyFill="1" applyBorder="1" applyAlignment="1"/>
    <xf numFmtId="0" fontId="9" fillId="0" borderId="0" xfId="2" applyFont="1" applyFill="1" applyBorder="1" applyAlignment="1"/>
    <xf numFmtId="0" fontId="7" fillId="0" borderId="0" xfId="0" applyFont="1"/>
    <xf numFmtId="0" fontId="7" fillId="0" borderId="0" xfId="0" applyFont="1" applyFill="1" applyBorder="1"/>
    <xf numFmtId="0" fontId="1" fillId="0" borderId="0" xfId="0" applyFont="1" applyFill="1" applyBorder="1"/>
    <xf numFmtId="165" fontId="7" fillId="0" borderId="0" xfId="0" applyNumberFormat="1" applyFont="1" applyFill="1" applyBorder="1"/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8" applyFont="1" applyFill="1" applyBorder="1" applyAlignment="1">
      <alignment horizontal="center" wrapText="1"/>
    </xf>
    <xf numFmtId="165" fontId="2" fillId="0" borderId="0" xfId="8" applyNumberFormat="1" applyFont="1" applyFill="1" applyBorder="1" applyAlignment="1">
      <alignment horizontal="center" wrapText="1"/>
    </xf>
    <xf numFmtId="0" fontId="14" fillId="0" borderId="0" xfId="0" applyFont="1" applyFill="1" applyBorder="1"/>
    <xf numFmtId="3" fontId="1" fillId="0" borderId="0" xfId="0" applyNumberFormat="1" applyFont="1" applyFill="1" applyBorder="1"/>
    <xf numFmtId="8" fontId="1" fillId="0" borderId="0" xfId="0" applyNumberFormat="1" applyFont="1" applyFill="1" applyBorder="1"/>
    <xf numFmtId="165" fontId="1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165" fontId="8" fillId="0" borderId="0" xfId="0" applyNumberFormat="1" applyFont="1" applyFill="1" applyBorder="1"/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/>
    </xf>
    <xf numFmtId="166" fontId="2" fillId="0" borderId="0" xfId="6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164" fontId="2" fillId="0" borderId="0" xfId="7" applyNumberFormat="1" applyFont="1" applyFill="1" applyBorder="1" applyAlignment="1">
      <alignment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7" fillId="0" borderId="0" xfId="0" applyFont="1" applyFill="1" applyBorder="1" applyAlignment="1"/>
    <xf numFmtId="1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3" fontId="7" fillId="0" borderId="0" xfId="0" applyNumberFormat="1" applyFont="1" applyFill="1" applyBorder="1"/>
    <xf numFmtId="0" fontId="7" fillId="0" borderId="0" xfId="1" applyFont="1" applyFill="1" applyBorder="1" applyAlignment="1"/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vertical="top"/>
    </xf>
    <xf numFmtId="16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/>
    <xf numFmtId="0" fontId="16" fillId="0" borderId="0" xfId="0" applyFont="1" applyFill="1" applyAlignment="1">
      <alignment vertical="top" wrapText="1"/>
    </xf>
    <xf numFmtId="0" fontId="16" fillId="0" borderId="0" xfId="0" applyFont="1" applyAlignment="1">
      <alignment vertical="top"/>
    </xf>
  </cellXfs>
  <cellStyles count="9">
    <cellStyle name="Comma" xfId="6" builtinId="3"/>
    <cellStyle name="Currency" xfId="7" builtinId="4"/>
    <cellStyle name="Currency 2 2" xfId="4"/>
    <cellStyle name="Normal" xfId="0" builtinId="0"/>
    <cellStyle name="Normal 11" xfId="5"/>
    <cellStyle name="Normal 2" xfId="8"/>
    <cellStyle name="Normal 3" xfId="1"/>
    <cellStyle name="Normal_2014 Survey fee emissions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sqref="A1:F1"/>
    </sheetView>
  </sheetViews>
  <sheetFormatPr defaultColWidth="8.7109375" defaultRowHeight="14.25" x14ac:dyDescent="0.2"/>
  <cols>
    <col min="1" max="1" width="15.140625" style="5" customWidth="1"/>
    <col min="2" max="2" width="32.85546875" style="5" customWidth="1"/>
    <col min="3" max="3" width="43.7109375" style="5" customWidth="1"/>
    <col min="4" max="4" width="11.42578125" style="5" customWidth="1"/>
    <col min="5" max="5" width="15.7109375" style="5" customWidth="1"/>
    <col min="6" max="6" width="16.42578125" style="5" customWidth="1"/>
    <col min="7" max="16384" width="8.7109375" style="5"/>
  </cols>
  <sheetData>
    <row r="1" spans="1:6" ht="15.75" x14ac:dyDescent="0.25">
      <c r="A1" s="59" t="s">
        <v>69</v>
      </c>
      <c r="B1" s="59"/>
      <c r="C1" s="59"/>
      <c r="D1" s="59"/>
      <c r="E1" s="59"/>
      <c r="F1" s="59"/>
    </row>
    <row r="2" spans="1:6" ht="15.75" x14ac:dyDescent="0.2">
      <c r="A2" s="58" t="s">
        <v>120</v>
      </c>
      <c r="B2" s="58"/>
      <c r="C2" s="58"/>
      <c r="D2" s="58"/>
      <c r="E2" s="58"/>
      <c r="F2" s="58"/>
    </row>
    <row r="3" spans="1:6" ht="15" x14ac:dyDescent="0.25">
      <c r="A3" s="10"/>
      <c r="B3" s="10"/>
      <c r="C3" s="10"/>
      <c r="D3" s="10"/>
      <c r="E3" s="10"/>
      <c r="F3" s="10"/>
    </row>
    <row r="4" spans="1:6" ht="45" x14ac:dyDescent="0.25">
      <c r="A4" s="11" t="s">
        <v>70</v>
      </c>
      <c r="B4" s="12" t="s">
        <v>71</v>
      </c>
      <c r="C4" s="11" t="s">
        <v>72</v>
      </c>
      <c r="D4" s="13" t="s">
        <v>73</v>
      </c>
      <c r="E4" s="13" t="s">
        <v>121</v>
      </c>
      <c r="F4" s="14" t="s">
        <v>74</v>
      </c>
    </row>
    <row r="5" spans="1:6" x14ac:dyDescent="0.2">
      <c r="A5" s="15">
        <v>10</v>
      </c>
      <c r="B5" s="7" t="s">
        <v>75</v>
      </c>
      <c r="C5" s="15" t="s">
        <v>76</v>
      </c>
      <c r="D5" s="16">
        <v>3419</v>
      </c>
      <c r="E5" s="17">
        <v>284.01</v>
      </c>
      <c r="F5" s="18">
        <v>971030.19</v>
      </c>
    </row>
    <row r="6" spans="1:6" x14ac:dyDescent="0.2">
      <c r="A6" s="15">
        <v>11</v>
      </c>
      <c r="B6" s="7" t="s">
        <v>75</v>
      </c>
      <c r="C6" s="15" t="s">
        <v>77</v>
      </c>
      <c r="D6" s="16">
        <v>4200</v>
      </c>
      <c r="E6" s="17">
        <v>284.01</v>
      </c>
      <c r="F6" s="18">
        <v>1192842</v>
      </c>
    </row>
    <row r="7" spans="1:6" x14ac:dyDescent="0.2">
      <c r="A7" s="15">
        <v>17</v>
      </c>
      <c r="B7" s="7" t="s">
        <v>75</v>
      </c>
      <c r="C7" s="15" t="s">
        <v>78</v>
      </c>
      <c r="D7" s="16">
        <v>2630</v>
      </c>
      <c r="E7" s="17">
        <v>284.01</v>
      </c>
      <c r="F7" s="18">
        <v>746946.29999999993</v>
      </c>
    </row>
    <row r="8" spans="1:6" x14ac:dyDescent="0.2">
      <c r="A8" s="15">
        <v>12626</v>
      </c>
      <c r="B8" s="7" t="s">
        <v>75</v>
      </c>
      <c r="C8" s="15" t="s">
        <v>79</v>
      </c>
      <c r="D8" s="16">
        <v>1638</v>
      </c>
      <c r="E8" s="17">
        <v>284.01</v>
      </c>
      <c r="F8" s="18">
        <v>465208.38</v>
      </c>
    </row>
    <row r="9" spans="1:6" x14ac:dyDescent="0.2">
      <c r="A9" s="15">
        <v>14628</v>
      </c>
      <c r="B9" s="7" t="s">
        <v>75</v>
      </c>
      <c r="C9" s="15" t="s">
        <v>80</v>
      </c>
      <c r="D9" s="16">
        <v>2773</v>
      </c>
      <c r="E9" s="17">
        <v>284.01</v>
      </c>
      <c r="F9" s="18">
        <v>787559.73</v>
      </c>
    </row>
    <row r="10" spans="1:6" x14ac:dyDescent="0.2">
      <c r="A10" s="15">
        <v>21359</v>
      </c>
      <c r="B10" s="7" t="s">
        <v>75</v>
      </c>
      <c r="C10" s="15" t="s">
        <v>81</v>
      </c>
      <c r="D10" s="16">
        <v>665</v>
      </c>
      <c r="E10" s="17">
        <v>284.01</v>
      </c>
      <c r="F10" s="18">
        <v>188866.65</v>
      </c>
    </row>
    <row r="11" spans="1:6" x14ac:dyDescent="0.2">
      <c r="A11" s="15">
        <v>21360</v>
      </c>
      <c r="B11" s="7" t="s">
        <v>75</v>
      </c>
      <c r="C11" s="15" t="s">
        <v>82</v>
      </c>
      <c r="D11" s="16">
        <v>1736</v>
      </c>
      <c r="E11" s="17">
        <v>284.01</v>
      </c>
      <c r="F11" s="18">
        <v>493041.36</v>
      </c>
    </row>
    <row r="12" spans="1:6" x14ac:dyDescent="0.2">
      <c r="A12" s="15">
        <v>9</v>
      </c>
      <c r="B12" s="7" t="s">
        <v>83</v>
      </c>
      <c r="C12" s="15" t="s">
        <v>84</v>
      </c>
      <c r="D12" s="16">
        <v>2127</v>
      </c>
      <c r="E12" s="17">
        <v>284.01</v>
      </c>
      <c r="F12" s="18">
        <v>604089.27</v>
      </c>
    </row>
    <row r="13" spans="1:6" x14ac:dyDescent="0.2">
      <c r="A13" s="15">
        <v>20</v>
      </c>
      <c r="B13" s="7" t="s">
        <v>83</v>
      </c>
      <c r="C13" s="15" t="s">
        <v>85</v>
      </c>
      <c r="D13" s="16">
        <v>874</v>
      </c>
      <c r="E13" s="17">
        <v>284.01</v>
      </c>
      <c r="F13" s="18">
        <v>248224.74</v>
      </c>
    </row>
    <row r="14" spans="1:6" x14ac:dyDescent="0.2">
      <c r="A14" s="15">
        <v>21</v>
      </c>
      <c r="B14" s="7" t="s">
        <v>83</v>
      </c>
      <c r="C14" s="15" t="s">
        <v>86</v>
      </c>
      <c r="D14" s="16">
        <v>1257</v>
      </c>
      <c r="E14" s="17">
        <v>284.01</v>
      </c>
      <c r="F14" s="18">
        <v>357000.57</v>
      </c>
    </row>
    <row r="15" spans="1:6" x14ac:dyDescent="0.2">
      <c r="A15" s="15">
        <v>100005</v>
      </c>
      <c r="B15" s="7" t="s">
        <v>87</v>
      </c>
      <c r="C15" s="15" t="s">
        <v>88</v>
      </c>
      <c r="D15" s="16">
        <v>2333</v>
      </c>
      <c r="E15" s="17">
        <v>284.01</v>
      </c>
      <c r="F15" s="18">
        <v>662595.32999999996</v>
      </c>
    </row>
    <row r="16" spans="1:6" x14ac:dyDescent="0.2">
      <c r="A16" s="15">
        <v>900002</v>
      </c>
      <c r="B16" s="7" t="s">
        <v>87</v>
      </c>
      <c r="C16" s="15" t="s">
        <v>89</v>
      </c>
      <c r="D16" s="16">
        <v>1548</v>
      </c>
      <c r="E16" s="17">
        <v>284.01</v>
      </c>
      <c r="F16" s="18">
        <v>439647.48</v>
      </c>
    </row>
    <row r="17" spans="1:6" x14ac:dyDescent="0.2">
      <c r="A17" s="15">
        <v>1500039</v>
      </c>
      <c r="B17" s="7" t="s">
        <v>87</v>
      </c>
      <c r="C17" s="15" t="s">
        <v>90</v>
      </c>
      <c r="D17" s="16">
        <v>376</v>
      </c>
      <c r="E17" s="17">
        <v>284.01</v>
      </c>
      <c r="F17" s="18">
        <v>106787.76</v>
      </c>
    </row>
    <row r="18" spans="1:6" x14ac:dyDescent="0.2">
      <c r="A18" s="15">
        <v>3100068</v>
      </c>
      <c r="B18" s="7" t="s">
        <v>87</v>
      </c>
      <c r="C18" s="15" t="s">
        <v>91</v>
      </c>
      <c r="D18" s="16">
        <v>595</v>
      </c>
      <c r="E18" s="17">
        <v>284.01</v>
      </c>
      <c r="F18" s="18">
        <v>168985.94999999998</v>
      </c>
    </row>
    <row r="19" spans="1:6" x14ac:dyDescent="0.2">
      <c r="A19" s="15">
        <v>3101437</v>
      </c>
      <c r="B19" s="7" t="s">
        <v>87</v>
      </c>
      <c r="C19" s="15" t="s">
        <v>92</v>
      </c>
      <c r="D19" s="16">
        <v>397</v>
      </c>
      <c r="E19" s="17">
        <v>284.01</v>
      </c>
      <c r="F19" s="18">
        <v>112751.97</v>
      </c>
    </row>
    <row r="20" spans="1:6" x14ac:dyDescent="0.2">
      <c r="A20" s="15">
        <v>11800001</v>
      </c>
      <c r="B20" s="7" t="s">
        <v>87</v>
      </c>
      <c r="C20" s="15" t="s">
        <v>93</v>
      </c>
      <c r="D20" s="16">
        <v>2271</v>
      </c>
      <c r="E20" s="17">
        <v>284.01</v>
      </c>
      <c r="F20" s="18">
        <v>644986.71</v>
      </c>
    </row>
    <row r="21" spans="1:6" x14ac:dyDescent="0.2">
      <c r="A21" s="15">
        <v>223900003</v>
      </c>
      <c r="B21" s="7" t="s">
        <v>87</v>
      </c>
      <c r="C21" s="15" t="s">
        <v>94</v>
      </c>
      <c r="D21" s="16">
        <v>1980</v>
      </c>
      <c r="E21" s="17">
        <v>284.01</v>
      </c>
      <c r="F21" s="18">
        <v>562339.79999999993</v>
      </c>
    </row>
    <row r="22" spans="1:6" x14ac:dyDescent="0.2">
      <c r="A22" s="15">
        <v>3</v>
      </c>
      <c r="B22" s="7" t="s">
        <v>95</v>
      </c>
      <c r="C22" s="15" t="s">
        <v>96</v>
      </c>
      <c r="D22" s="16">
        <v>296</v>
      </c>
      <c r="E22" s="17">
        <v>284.01</v>
      </c>
      <c r="F22" s="18">
        <v>84066.959999999992</v>
      </c>
    </row>
    <row r="23" spans="1:6" x14ac:dyDescent="0.2">
      <c r="A23" s="15">
        <v>44577</v>
      </c>
      <c r="B23" s="7" t="s">
        <v>97</v>
      </c>
      <c r="C23" s="15" t="s">
        <v>98</v>
      </c>
      <c r="D23" s="16">
        <v>286</v>
      </c>
      <c r="E23" s="17">
        <v>284.01</v>
      </c>
      <c r="F23" s="18">
        <v>81226.86</v>
      </c>
    </row>
    <row r="24" spans="1:6" x14ac:dyDescent="0.2">
      <c r="A24" s="15">
        <v>171107</v>
      </c>
      <c r="B24" s="7" t="s">
        <v>97</v>
      </c>
      <c r="C24" s="15" t="s">
        <v>99</v>
      </c>
      <c r="D24" s="16">
        <v>399</v>
      </c>
      <c r="E24" s="17">
        <v>284.01</v>
      </c>
      <c r="F24" s="18">
        <v>113319.98999999999</v>
      </c>
    </row>
    <row r="25" spans="1:6" x14ac:dyDescent="0.2">
      <c r="A25" s="15">
        <v>171109</v>
      </c>
      <c r="B25" s="7" t="s">
        <v>97</v>
      </c>
      <c r="C25" s="15" t="s">
        <v>100</v>
      </c>
      <c r="D25" s="16">
        <v>710</v>
      </c>
      <c r="E25" s="17">
        <v>284.01</v>
      </c>
      <c r="F25" s="18">
        <v>201647.1</v>
      </c>
    </row>
    <row r="26" spans="1:6" x14ac:dyDescent="0.2">
      <c r="A26" s="15">
        <v>174591</v>
      </c>
      <c r="B26" s="7" t="s">
        <v>97</v>
      </c>
      <c r="C26" s="15" t="s">
        <v>101</v>
      </c>
      <c r="D26" s="16">
        <v>316</v>
      </c>
      <c r="E26" s="17">
        <v>284.01</v>
      </c>
      <c r="F26" s="18">
        <v>89747.16</v>
      </c>
    </row>
    <row r="27" spans="1:6" x14ac:dyDescent="0.2">
      <c r="A27" s="15">
        <v>174655</v>
      </c>
      <c r="B27" s="7" t="s">
        <v>97</v>
      </c>
      <c r="C27" s="15" t="s">
        <v>102</v>
      </c>
      <c r="D27" s="16">
        <v>1549</v>
      </c>
      <c r="E27" s="17">
        <v>284.01</v>
      </c>
      <c r="F27" s="18">
        <v>439931.49</v>
      </c>
    </row>
    <row r="28" spans="1:6" x14ac:dyDescent="0.2">
      <c r="A28" s="15">
        <v>800026</v>
      </c>
      <c r="B28" s="7" t="s">
        <v>97</v>
      </c>
      <c r="C28" s="15" t="s">
        <v>103</v>
      </c>
      <c r="D28" s="16">
        <v>260</v>
      </c>
      <c r="E28" s="17">
        <v>284.01</v>
      </c>
      <c r="F28" s="18">
        <v>73842.599999999991</v>
      </c>
    </row>
    <row r="29" spans="1:6" x14ac:dyDescent="0.2">
      <c r="A29" s="15">
        <v>800030</v>
      </c>
      <c r="B29" s="7" t="s">
        <v>97</v>
      </c>
      <c r="C29" s="15" t="s">
        <v>76</v>
      </c>
      <c r="D29" s="16">
        <v>1103</v>
      </c>
      <c r="E29" s="17">
        <v>284.01</v>
      </c>
      <c r="F29" s="18">
        <v>313263.02999999997</v>
      </c>
    </row>
    <row r="30" spans="1:6" x14ac:dyDescent="0.2">
      <c r="A30" s="15">
        <v>800089</v>
      </c>
      <c r="B30" s="7" t="s">
        <v>97</v>
      </c>
      <c r="C30" s="15" t="s">
        <v>104</v>
      </c>
      <c r="D30" s="16">
        <v>1068</v>
      </c>
      <c r="E30" s="17">
        <v>284.01</v>
      </c>
      <c r="F30" s="18">
        <v>303322.68</v>
      </c>
    </row>
    <row r="31" spans="1:6" x14ac:dyDescent="0.2">
      <c r="A31" s="15">
        <v>800436</v>
      </c>
      <c r="B31" s="7" t="s">
        <v>97</v>
      </c>
      <c r="C31" s="15" t="s">
        <v>105</v>
      </c>
      <c r="D31" s="16">
        <v>642</v>
      </c>
      <c r="E31" s="17">
        <v>284.01</v>
      </c>
      <c r="F31" s="18">
        <v>182334.41999999998</v>
      </c>
    </row>
    <row r="32" spans="1:6" x14ac:dyDescent="0.2">
      <c r="A32" s="15">
        <v>2</v>
      </c>
      <c r="B32" s="7" t="s">
        <v>106</v>
      </c>
      <c r="C32" s="15" t="s">
        <v>85</v>
      </c>
      <c r="D32" s="16">
        <v>646</v>
      </c>
      <c r="E32" s="17">
        <v>284.01</v>
      </c>
      <c r="F32" s="18">
        <v>183470.46</v>
      </c>
    </row>
    <row r="33" spans="1:6" x14ac:dyDescent="0.2">
      <c r="A33" s="15">
        <v>43</v>
      </c>
      <c r="B33" s="7" t="s">
        <v>106</v>
      </c>
      <c r="C33" s="15" t="s">
        <v>107</v>
      </c>
      <c r="D33" s="16">
        <v>518</v>
      </c>
      <c r="E33" s="17">
        <v>284.01</v>
      </c>
      <c r="F33" s="18">
        <v>147117.18</v>
      </c>
    </row>
    <row r="34" spans="1:6" x14ac:dyDescent="0.2">
      <c r="A34" s="15">
        <v>75</v>
      </c>
      <c r="B34" s="7" t="s">
        <v>108</v>
      </c>
      <c r="C34" s="15" t="s">
        <v>109</v>
      </c>
      <c r="D34" s="16">
        <v>294</v>
      </c>
      <c r="E34" s="17">
        <v>284.01</v>
      </c>
      <c r="F34" s="18">
        <v>83498.94</v>
      </c>
    </row>
    <row r="35" spans="1:6" x14ac:dyDescent="0.2">
      <c r="A35" s="15">
        <v>598</v>
      </c>
      <c r="B35" s="7" t="s">
        <v>108</v>
      </c>
      <c r="C35" s="15" t="s">
        <v>110</v>
      </c>
      <c r="D35" s="16">
        <v>309</v>
      </c>
      <c r="E35" s="17">
        <v>284.01</v>
      </c>
      <c r="F35" s="18">
        <v>87759.09</v>
      </c>
    </row>
    <row r="36" spans="1:6" x14ac:dyDescent="0.2">
      <c r="A36" s="15">
        <v>948</v>
      </c>
      <c r="B36" s="7" t="s">
        <v>108</v>
      </c>
      <c r="C36" s="15" t="s">
        <v>111</v>
      </c>
      <c r="D36" s="16">
        <v>340</v>
      </c>
      <c r="E36" s="17">
        <v>284.01</v>
      </c>
      <c r="F36" s="18">
        <v>96563.4</v>
      </c>
    </row>
    <row r="37" spans="1:6" x14ac:dyDescent="0.2">
      <c r="A37" s="15">
        <v>1131</v>
      </c>
      <c r="B37" s="7" t="s">
        <v>108</v>
      </c>
      <c r="C37" s="15" t="s">
        <v>112</v>
      </c>
      <c r="D37" s="16">
        <v>270</v>
      </c>
      <c r="E37" s="17">
        <v>284.01</v>
      </c>
      <c r="F37" s="18">
        <v>76682.7</v>
      </c>
    </row>
    <row r="38" spans="1:6" x14ac:dyDescent="0.2">
      <c r="A38" s="15">
        <v>1547</v>
      </c>
      <c r="B38" s="7" t="s">
        <v>108</v>
      </c>
      <c r="C38" s="15" t="s">
        <v>113</v>
      </c>
      <c r="D38" s="16">
        <v>262</v>
      </c>
      <c r="E38" s="17">
        <v>284.01</v>
      </c>
      <c r="F38" s="18">
        <v>74410.62</v>
      </c>
    </row>
    <row r="39" spans="1:6" x14ac:dyDescent="0.2">
      <c r="A39" s="15">
        <v>2073</v>
      </c>
      <c r="B39" s="7" t="s">
        <v>108</v>
      </c>
      <c r="C39" s="15" t="s">
        <v>114</v>
      </c>
      <c r="D39" s="16">
        <v>306</v>
      </c>
      <c r="E39" s="17">
        <v>284.01</v>
      </c>
      <c r="F39" s="18">
        <v>86907.06</v>
      </c>
    </row>
    <row r="40" spans="1:6" ht="15" x14ac:dyDescent="0.25">
      <c r="A40" s="6"/>
      <c r="B40" s="7"/>
      <c r="C40" s="19" t="s">
        <v>115</v>
      </c>
      <c r="D40" s="20">
        <f>SUM(D5:D39)</f>
        <v>40393</v>
      </c>
      <c r="E40" s="6"/>
      <c r="F40" s="21">
        <f>SUM(F5:F39)</f>
        <v>11472015.93</v>
      </c>
    </row>
    <row r="41" spans="1:6" x14ac:dyDescent="0.2">
      <c r="A41" s="6"/>
      <c r="B41" s="7"/>
      <c r="C41" s="6"/>
      <c r="D41" s="7"/>
      <c r="E41" s="6"/>
      <c r="F41" s="8"/>
    </row>
    <row r="42" spans="1:6" x14ac:dyDescent="0.2">
      <c r="A42" s="6"/>
      <c r="B42" s="7"/>
      <c r="C42" s="7" t="s">
        <v>116</v>
      </c>
      <c r="D42" s="7"/>
      <c r="E42" s="6"/>
      <c r="F42" s="8"/>
    </row>
    <row r="43" spans="1:6" ht="15" x14ac:dyDescent="0.25">
      <c r="A43" s="6"/>
      <c r="B43" s="9" t="s">
        <v>117</v>
      </c>
      <c r="C43" s="6"/>
      <c r="D43" s="7"/>
      <c r="E43" s="6"/>
      <c r="F43" s="8"/>
    </row>
    <row r="44" spans="1:6" x14ac:dyDescent="0.2">
      <c r="A44" s="6"/>
      <c r="B44" s="6" t="s">
        <v>118</v>
      </c>
      <c r="C44" s="6"/>
      <c r="D44" s="7"/>
      <c r="E44" s="6"/>
      <c r="F44" s="8"/>
    </row>
    <row r="45" spans="1:6" x14ac:dyDescent="0.2">
      <c r="A45" s="6"/>
      <c r="B45" s="6" t="s">
        <v>119</v>
      </c>
      <c r="C45" s="6"/>
      <c r="D45" s="7"/>
      <c r="E45" s="6"/>
      <c r="F45" s="8"/>
    </row>
    <row r="46" spans="1:6" x14ac:dyDescent="0.2">
      <c r="A46" s="6"/>
      <c r="B46" s="7"/>
      <c r="C46" s="6"/>
      <c r="D46" s="7"/>
      <c r="E46" s="6"/>
      <c r="F4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" sqref="A2:D2"/>
    </sheetView>
  </sheetViews>
  <sheetFormatPr defaultRowHeight="15" x14ac:dyDescent="0.25"/>
  <cols>
    <col min="1" max="1" width="40.140625" customWidth="1"/>
    <col min="2" max="2" width="20.140625" customWidth="1"/>
    <col min="3" max="3" width="14.140625" customWidth="1"/>
    <col min="4" max="4" width="16.42578125" customWidth="1"/>
  </cols>
  <sheetData>
    <row r="1" spans="1:4" ht="15.6" customHeight="1" x14ac:dyDescent="0.25">
      <c r="A1" s="60" t="s">
        <v>69</v>
      </c>
      <c r="B1" s="60"/>
      <c r="C1" s="60"/>
      <c r="D1" s="60"/>
    </row>
    <row r="2" spans="1:4" ht="15.75" x14ac:dyDescent="0.25">
      <c r="A2" s="60" t="s">
        <v>122</v>
      </c>
      <c r="B2" s="60"/>
      <c r="C2" s="60"/>
      <c r="D2" s="60"/>
    </row>
    <row r="3" spans="1:4" x14ac:dyDescent="0.25">
      <c r="A3" s="22"/>
      <c r="B3" s="22"/>
      <c r="C3" s="23"/>
      <c r="D3" s="24"/>
    </row>
    <row r="4" spans="1:4" ht="42" customHeight="1" x14ac:dyDescent="0.25">
      <c r="A4" s="29" t="s">
        <v>123</v>
      </c>
      <c r="B4" s="30" t="s">
        <v>137</v>
      </c>
      <c r="C4" s="31" t="s">
        <v>124</v>
      </c>
      <c r="D4" s="32" t="s">
        <v>74</v>
      </c>
    </row>
    <row r="5" spans="1:4" x14ac:dyDescent="0.25">
      <c r="A5" s="25" t="s">
        <v>125</v>
      </c>
      <c r="B5" s="42">
        <v>324</v>
      </c>
      <c r="C5" s="43">
        <v>191.93</v>
      </c>
      <c r="D5" s="44">
        <v>62185.32</v>
      </c>
    </row>
    <row r="6" spans="1:4" x14ac:dyDescent="0.25">
      <c r="A6" s="25" t="s">
        <v>126</v>
      </c>
      <c r="B6" s="42">
        <v>641</v>
      </c>
      <c r="C6" s="43">
        <v>191.93</v>
      </c>
      <c r="D6" s="44">
        <v>123027.13</v>
      </c>
    </row>
    <row r="7" spans="1:4" x14ac:dyDescent="0.25">
      <c r="A7" s="33" t="s">
        <v>127</v>
      </c>
      <c r="B7" s="42">
        <v>263</v>
      </c>
      <c r="C7" s="43">
        <v>191.93</v>
      </c>
      <c r="D7" s="44">
        <v>50477.59</v>
      </c>
    </row>
    <row r="8" spans="1:4" x14ac:dyDescent="0.25">
      <c r="A8" s="25" t="s">
        <v>128</v>
      </c>
      <c r="B8" s="42">
        <v>628</v>
      </c>
      <c r="C8" s="43">
        <v>191.93</v>
      </c>
      <c r="D8" s="44">
        <v>120532.04</v>
      </c>
    </row>
    <row r="9" spans="1:4" x14ac:dyDescent="0.25">
      <c r="A9" s="33" t="s">
        <v>129</v>
      </c>
      <c r="B9" s="42">
        <v>265</v>
      </c>
      <c r="C9" s="43">
        <v>191.93</v>
      </c>
      <c r="D9" s="44">
        <v>50861.45</v>
      </c>
    </row>
    <row r="10" spans="1:4" x14ac:dyDescent="0.25">
      <c r="A10" s="33" t="s">
        <v>130</v>
      </c>
      <c r="B10" s="42">
        <v>334</v>
      </c>
      <c r="C10" s="43">
        <v>191.93</v>
      </c>
      <c r="D10" s="44">
        <v>64104.62</v>
      </c>
    </row>
    <row r="11" spans="1:4" x14ac:dyDescent="0.25">
      <c r="A11" s="33" t="s">
        <v>131</v>
      </c>
      <c r="B11" s="42">
        <v>831</v>
      </c>
      <c r="C11" s="43">
        <v>191.93</v>
      </c>
      <c r="D11" s="44">
        <v>159493.82999999999</v>
      </c>
    </row>
    <row r="12" spans="1:4" x14ac:dyDescent="0.25">
      <c r="A12" s="33" t="s">
        <v>65</v>
      </c>
      <c r="B12" s="42">
        <v>1</v>
      </c>
      <c r="C12" s="43">
        <v>191.93</v>
      </c>
      <c r="D12" s="44">
        <v>191.93</v>
      </c>
    </row>
    <row r="13" spans="1:4" x14ac:dyDescent="0.25">
      <c r="A13" s="33" t="s">
        <v>3</v>
      </c>
      <c r="B13" s="42">
        <v>1700</v>
      </c>
      <c r="C13" s="43">
        <v>191.93</v>
      </c>
      <c r="D13" s="44">
        <v>326281</v>
      </c>
    </row>
    <row r="14" spans="1:4" x14ac:dyDescent="0.25">
      <c r="A14" s="33" t="s">
        <v>132</v>
      </c>
      <c r="B14" s="42">
        <v>1959</v>
      </c>
      <c r="C14" s="43">
        <v>191.93</v>
      </c>
      <c r="D14" s="44">
        <v>375990.87</v>
      </c>
    </row>
    <row r="15" spans="1:4" x14ac:dyDescent="0.25">
      <c r="A15" s="33" t="s">
        <v>138</v>
      </c>
      <c r="B15" s="42">
        <v>194</v>
      </c>
      <c r="C15" s="43">
        <v>191.93</v>
      </c>
      <c r="D15" s="44">
        <v>37234.42</v>
      </c>
    </row>
    <row r="16" spans="1:4" x14ac:dyDescent="0.25">
      <c r="A16" s="33" t="s">
        <v>133</v>
      </c>
      <c r="B16" s="42">
        <v>102</v>
      </c>
      <c r="C16" s="43">
        <v>191.93</v>
      </c>
      <c r="D16" s="44">
        <v>19576.86</v>
      </c>
    </row>
    <row r="17" spans="1:4" x14ac:dyDescent="0.25">
      <c r="A17" s="33" t="s">
        <v>134</v>
      </c>
      <c r="B17" s="42">
        <v>298</v>
      </c>
      <c r="C17" s="43">
        <v>191.93</v>
      </c>
      <c r="D17" s="44">
        <v>57195.14</v>
      </c>
    </row>
    <row r="18" spans="1:4" x14ac:dyDescent="0.25">
      <c r="A18" s="26" t="s">
        <v>135</v>
      </c>
      <c r="B18" s="27">
        <f>SUM(B6:B17)</f>
        <v>7216</v>
      </c>
      <c r="C18" s="28"/>
      <c r="D18" s="36">
        <f>SUM(D5:D17)</f>
        <v>1447152.2</v>
      </c>
    </row>
    <row r="19" spans="1:4" x14ac:dyDescent="0.25">
      <c r="A19" s="39"/>
      <c r="B19" s="39"/>
      <c r="C19" s="39"/>
      <c r="D19" s="40"/>
    </row>
    <row r="20" spans="1:4" x14ac:dyDescent="0.25">
      <c r="A20" s="25"/>
      <c r="B20" s="25"/>
      <c r="C20" s="38"/>
      <c r="D20" s="41"/>
    </row>
    <row r="21" spans="1:4" x14ac:dyDescent="0.25">
      <c r="A21" s="25"/>
      <c r="B21" s="25"/>
      <c r="C21" s="38"/>
      <c r="D21" s="41"/>
    </row>
    <row r="22" spans="1:4" x14ac:dyDescent="0.25">
      <c r="A22" s="25"/>
      <c r="B22" s="25"/>
      <c r="C22" s="38"/>
      <c r="D22" s="41"/>
    </row>
    <row r="23" spans="1:4" x14ac:dyDescent="0.25">
      <c r="A23" s="25"/>
      <c r="B23" s="25"/>
      <c r="C23" s="38"/>
      <c r="D23" s="41"/>
    </row>
    <row r="24" spans="1:4" x14ac:dyDescent="0.25">
      <c r="A24" s="25"/>
      <c r="B24" s="25"/>
      <c r="C24" s="38"/>
      <c r="D24" s="41"/>
    </row>
    <row r="25" spans="1:4" x14ac:dyDescent="0.25">
      <c r="A25" s="37"/>
      <c r="B25" s="37"/>
      <c r="C25" s="37"/>
      <c r="D25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Normal="100" workbookViewId="0">
      <selection activeCell="A2" sqref="A2:D2"/>
    </sheetView>
  </sheetViews>
  <sheetFormatPr defaultColWidth="8.7109375" defaultRowHeight="12.75" x14ac:dyDescent="0.2"/>
  <cols>
    <col min="1" max="1" width="50.140625" style="1" customWidth="1"/>
    <col min="2" max="2" width="15.85546875" style="1" customWidth="1"/>
    <col min="3" max="3" width="17.7109375" style="1" customWidth="1"/>
    <col min="4" max="4" width="20.140625" style="1" customWidth="1"/>
    <col min="5" max="16384" width="8.7109375" style="1"/>
  </cols>
  <sheetData>
    <row r="1" spans="1:4" ht="15.6" customHeight="1" x14ac:dyDescent="0.2">
      <c r="A1" s="60" t="s">
        <v>69</v>
      </c>
      <c r="B1" s="60"/>
      <c r="C1" s="60"/>
      <c r="D1" s="60"/>
    </row>
    <row r="2" spans="1:4" ht="15.75" x14ac:dyDescent="0.2">
      <c r="A2" s="61" t="s">
        <v>136</v>
      </c>
      <c r="B2" s="61"/>
      <c r="C2" s="61"/>
      <c r="D2" s="61"/>
    </row>
    <row r="3" spans="1:4" ht="15.75" x14ac:dyDescent="0.2">
      <c r="A3" s="35"/>
      <c r="B3" s="35"/>
      <c r="C3" s="35"/>
      <c r="D3" s="35"/>
    </row>
    <row r="4" spans="1:4" s="34" customFormat="1" ht="45" x14ac:dyDescent="0.25">
      <c r="A4" s="29" t="s">
        <v>123</v>
      </c>
      <c r="B4" s="30" t="s">
        <v>137</v>
      </c>
      <c r="C4" s="31" t="s">
        <v>124</v>
      </c>
      <c r="D4" s="32" t="s">
        <v>74</v>
      </c>
    </row>
    <row r="5" spans="1:4" s="2" customFormat="1" ht="14.25" x14ac:dyDescent="0.2">
      <c r="A5" s="46" t="s">
        <v>18</v>
      </c>
      <c r="B5" s="47">
        <v>895</v>
      </c>
      <c r="C5" s="48">
        <v>191.93</v>
      </c>
      <c r="D5" s="48">
        <v>171777.35</v>
      </c>
    </row>
    <row r="6" spans="1:4" s="2" customFormat="1" ht="14.25" x14ac:dyDescent="0.2">
      <c r="A6" s="46" t="s">
        <v>34</v>
      </c>
      <c r="B6" s="49">
        <v>2</v>
      </c>
      <c r="C6" s="48">
        <v>191.93</v>
      </c>
      <c r="D6" s="48">
        <v>383.86</v>
      </c>
    </row>
    <row r="7" spans="1:4" s="2" customFormat="1" ht="14.25" x14ac:dyDescent="0.2">
      <c r="A7" s="46" t="s">
        <v>23</v>
      </c>
      <c r="B7" s="47">
        <v>510</v>
      </c>
      <c r="C7" s="48">
        <v>191.93</v>
      </c>
      <c r="D7" s="48">
        <v>97884.3</v>
      </c>
    </row>
    <row r="8" spans="1:4" s="2" customFormat="1" ht="14.25" x14ac:dyDescent="0.2">
      <c r="A8" s="46" t="s">
        <v>4</v>
      </c>
      <c r="B8" s="49">
        <v>1369</v>
      </c>
      <c r="C8" s="48">
        <v>191.93</v>
      </c>
      <c r="D8" s="48">
        <v>262752.17</v>
      </c>
    </row>
    <row r="9" spans="1:4" s="2" customFormat="1" ht="14.25" x14ac:dyDescent="0.2">
      <c r="A9" s="46" t="s">
        <v>45</v>
      </c>
      <c r="B9" s="47">
        <v>583</v>
      </c>
      <c r="C9" s="48">
        <v>191.93</v>
      </c>
      <c r="D9" s="48">
        <v>111895.19</v>
      </c>
    </row>
    <row r="10" spans="1:4" s="2" customFormat="1" ht="15" x14ac:dyDescent="0.25">
      <c r="A10" s="3" t="s">
        <v>46</v>
      </c>
      <c r="B10" s="46">
        <v>250</v>
      </c>
      <c r="C10" s="48">
        <v>191.93</v>
      </c>
      <c r="D10" s="48">
        <v>47982.5</v>
      </c>
    </row>
    <row r="11" spans="1:4" s="2" customFormat="1" ht="14.25" x14ac:dyDescent="0.2">
      <c r="A11" s="46" t="s">
        <v>39</v>
      </c>
      <c r="B11" s="49">
        <v>4</v>
      </c>
      <c r="C11" s="48">
        <v>191.93</v>
      </c>
      <c r="D11" s="48">
        <v>767.72</v>
      </c>
    </row>
    <row r="12" spans="1:4" s="2" customFormat="1" ht="14.25" x14ac:dyDescent="0.2">
      <c r="A12" s="46" t="s">
        <v>38</v>
      </c>
      <c r="B12" s="47">
        <v>398</v>
      </c>
      <c r="C12" s="48">
        <v>191.93</v>
      </c>
      <c r="D12" s="48">
        <v>76388.14</v>
      </c>
    </row>
    <row r="13" spans="1:4" s="2" customFormat="1" ht="14.25" x14ac:dyDescent="0.2">
      <c r="A13" s="46" t="s">
        <v>21</v>
      </c>
      <c r="B13" s="49">
        <v>322</v>
      </c>
      <c r="C13" s="48">
        <v>191.93</v>
      </c>
      <c r="D13" s="48">
        <v>61801.46</v>
      </c>
    </row>
    <row r="14" spans="1:4" s="2" customFormat="1" ht="14.25" x14ac:dyDescent="0.2">
      <c r="A14" s="46" t="s">
        <v>53</v>
      </c>
      <c r="B14" s="49">
        <v>418</v>
      </c>
      <c r="C14" s="48">
        <v>191.93</v>
      </c>
      <c r="D14" s="48">
        <v>80226.740000000005</v>
      </c>
    </row>
    <row r="15" spans="1:4" s="2" customFormat="1" ht="14.25" x14ac:dyDescent="0.2">
      <c r="A15" s="46" t="s">
        <v>25</v>
      </c>
      <c r="B15" s="49">
        <v>532</v>
      </c>
      <c r="C15" s="48">
        <v>191.93</v>
      </c>
      <c r="D15" s="48">
        <v>102106.76000000001</v>
      </c>
    </row>
    <row r="16" spans="1:4" s="2" customFormat="1" ht="14.25" x14ac:dyDescent="0.2">
      <c r="A16" s="6" t="s">
        <v>52</v>
      </c>
      <c r="B16" s="6">
        <v>565</v>
      </c>
      <c r="C16" s="48">
        <v>191.93</v>
      </c>
      <c r="D16" s="50">
        <v>108440.45</v>
      </c>
    </row>
    <row r="17" spans="1:4" s="2" customFormat="1" ht="14.25" x14ac:dyDescent="0.2">
      <c r="A17" s="46" t="s">
        <v>55</v>
      </c>
      <c r="B17" s="49">
        <v>343</v>
      </c>
      <c r="C17" s="48">
        <v>191.93</v>
      </c>
      <c r="D17" s="48">
        <v>65831.990000000005</v>
      </c>
    </row>
    <row r="18" spans="1:4" s="2" customFormat="1" ht="14.25" x14ac:dyDescent="0.2">
      <c r="A18" s="46" t="s">
        <v>17</v>
      </c>
      <c r="B18" s="49">
        <v>951</v>
      </c>
      <c r="C18" s="48">
        <v>191.93</v>
      </c>
      <c r="D18" s="48">
        <v>182525.43</v>
      </c>
    </row>
    <row r="19" spans="1:4" s="2" customFormat="1" ht="14.25" x14ac:dyDescent="0.2">
      <c r="A19" s="46" t="s">
        <v>56</v>
      </c>
      <c r="B19" s="49">
        <v>95</v>
      </c>
      <c r="C19" s="48">
        <v>191.93</v>
      </c>
      <c r="D19" s="48">
        <v>18233.350000000002</v>
      </c>
    </row>
    <row r="20" spans="1:4" s="2" customFormat="1" ht="14.25" x14ac:dyDescent="0.2">
      <c r="A20" s="46" t="s">
        <v>57</v>
      </c>
      <c r="B20" s="49">
        <v>1080</v>
      </c>
      <c r="C20" s="48">
        <v>191.93</v>
      </c>
      <c r="D20" s="48">
        <v>207284.4</v>
      </c>
    </row>
    <row r="21" spans="1:4" s="2" customFormat="1" ht="14.25" x14ac:dyDescent="0.2">
      <c r="A21" s="46" t="s">
        <v>32</v>
      </c>
      <c r="B21" s="49">
        <v>424</v>
      </c>
      <c r="C21" s="48">
        <v>191.93</v>
      </c>
      <c r="D21" s="48">
        <v>81378.320000000007</v>
      </c>
    </row>
    <row r="22" spans="1:4" s="2" customFormat="1" ht="14.25" x14ac:dyDescent="0.2">
      <c r="A22" s="46" t="s">
        <v>58</v>
      </c>
      <c r="B22" s="49">
        <v>1720</v>
      </c>
      <c r="C22" s="48">
        <v>191.93</v>
      </c>
      <c r="D22" s="48">
        <v>330119.60000000003</v>
      </c>
    </row>
    <row r="23" spans="1:4" s="2" customFormat="1" ht="14.25" x14ac:dyDescent="0.2">
      <c r="A23" s="6" t="s">
        <v>54</v>
      </c>
      <c r="B23" s="6">
        <v>1189</v>
      </c>
      <c r="C23" s="48">
        <v>191.93</v>
      </c>
      <c r="D23" s="50">
        <v>228204.77000000002</v>
      </c>
    </row>
    <row r="24" spans="1:4" s="2" customFormat="1" ht="14.25" x14ac:dyDescent="0.2">
      <c r="A24" s="46" t="s">
        <v>22</v>
      </c>
      <c r="B24" s="49">
        <v>331</v>
      </c>
      <c r="C24" s="48">
        <v>191.93</v>
      </c>
      <c r="D24" s="48">
        <v>63528.83</v>
      </c>
    </row>
    <row r="25" spans="1:4" s="2" customFormat="1" ht="14.25" x14ac:dyDescent="0.2">
      <c r="A25" s="46" t="s">
        <v>59</v>
      </c>
      <c r="B25" s="49">
        <v>17</v>
      </c>
      <c r="C25" s="48">
        <v>191.93</v>
      </c>
      <c r="D25" s="48">
        <v>3262.81</v>
      </c>
    </row>
    <row r="26" spans="1:4" s="2" customFormat="1" ht="14.25" x14ac:dyDescent="0.2">
      <c r="A26" s="46" t="s">
        <v>10</v>
      </c>
      <c r="B26" s="49">
        <v>78</v>
      </c>
      <c r="C26" s="48">
        <v>191.93</v>
      </c>
      <c r="D26" s="48">
        <v>14970.54</v>
      </c>
    </row>
    <row r="27" spans="1:4" s="2" customFormat="1" ht="14.25" x14ac:dyDescent="0.2">
      <c r="A27" s="46" t="s">
        <v>15</v>
      </c>
      <c r="B27" s="49">
        <v>24</v>
      </c>
      <c r="C27" s="48">
        <v>191.93</v>
      </c>
      <c r="D27" s="48">
        <v>4606.32</v>
      </c>
    </row>
    <row r="28" spans="1:4" s="2" customFormat="1" ht="14.25" x14ac:dyDescent="0.2">
      <c r="A28" s="46" t="s">
        <v>8</v>
      </c>
      <c r="B28" s="49">
        <v>516</v>
      </c>
      <c r="C28" s="48">
        <v>191.93</v>
      </c>
      <c r="D28" s="48">
        <v>99035.88</v>
      </c>
    </row>
    <row r="29" spans="1:4" s="2" customFormat="1" ht="14.25" x14ac:dyDescent="0.2">
      <c r="A29" s="46" t="s">
        <v>9</v>
      </c>
      <c r="B29" s="49">
        <v>74</v>
      </c>
      <c r="C29" s="48">
        <v>191.93</v>
      </c>
      <c r="D29" s="48">
        <v>14202.82</v>
      </c>
    </row>
    <row r="30" spans="1:4" s="2" customFormat="1" ht="14.25" x14ac:dyDescent="0.2">
      <c r="A30" s="46" t="s">
        <v>12</v>
      </c>
      <c r="B30" s="49">
        <v>5</v>
      </c>
      <c r="C30" s="48">
        <v>191.93</v>
      </c>
      <c r="D30" s="48">
        <v>959.65000000000009</v>
      </c>
    </row>
    <row r="31" spans="1:4" s="2" customFormat="1" ht="14.25" x14ac:dyDescent="0.2">
      <c r="A31" s="46" t="s">
        <v>14</v>
      </c>
      <c r="B31" s="49">
        <v>2</v>
      </c>
      <c r="C31" s="48">
        <v>191.93</v>
      </c>
      <c r="D31" s="48">
        <v>383.86</v>
      </c>
    </row>
    <row r="32" spans="1:4" s="2" customFormat="1" ht="14.25" x14ac:dyDescent="0.2">
      <c r="A32" s="46" t="s">
        <v>44</v>
      </c>
      <c r="B32" s="49">
        <v>145</v>
      </c>
      <c r="C32" s="48">
        <v>191.93</v>
      </c>
      <c r="D32" s="48">
        <v>27829.850000000002</v>
      </c>
    </row>
    <row r="33" spans="1:4" s="2" customFormat="1" ht="14.25" x14ac:dyDescent="0.2">
      <c r="A33" s="46" t="s">
        <v>68</v>
      </c>
      <c r="B33" s="49">
        <v>45</v>
      </c>
      <c r="C33" s="48">
        <v>191.93</v>
      </c>
      <c r="D33" s="48">
        <v>8636.85</v>
      </c>
    </row>
    <row r="34" spans="1:4" s="2" customFormat="1" ht="14.25" x14ac:dyDescent="0.2">
      <c r="A34" s="46" t="s">
        <v>13</v>
      </c>
      <c r="B34" s="49">
        <v>1</v>
      </c>
      <c r="C34" s="48">
        <v>191.93</v>
      </c>
      <c r="D34" s="48">
        <v>191.93</v>
      </c>
    </row>
    <row r="35" spans="1:4" s="2" customFormat="1" ht="14.25" x14ac:dyDescent="0.2">
      <c r="A35" s="46" t="s">
        <v>33</v>
      </c>
      <c r="B35" s="49">
        <v>669</v>
      </c>
      <c r="C35" s="48">
        <v>191.93</v>
      </c>
      <c r="D35" s="48">
        <v>128401.17</v>
      </c>
    </row>
    <row r="36" spans="1:4" s="2" customFormat="1" ht="14.25" x14ac:dyDescent="0.2">
      <c r="A36" s="46" t="s">
        <v>60</v>
      </c>
      <c r="B36" s="49">
        <v>5</v>
      </c>
      <c r="C36" s="48">
        <v>191.93</v>
      </c>
      <c r="D36" s="48">
        <v>959.65000000000009</v>
      </c>
    </row>
    <row r="37" spans="1:4" s="2" customFormat="1" ht="15" x14ac:dyDescent="0.25">
      <c r="A37" s="3" t="s">
        <v>49</v>
      </c>
      <c r="B37" s="49">
        <v>9</v>
      </c>
      <c r="C37" s="48">
        <v>191.93</v>
      </c>
      <c r="D37" s="48">
        <v>1727.3700000000001</v>
      </c>
    </row>
    <row r="38" spans="1:4" s="2" customFormat="1" ht="14.25" x14ac:dyDescent="0.2">
      <c r="A38" s="46" t="s">
        <v>19</v>
      </c>
      <c r="B38" s="49">
        <v>817</v>
      </c>
      <c r="C38" s="48">
        <v>191.93</v>
      </c>
      <c r="D38" s="48">
        <v>156806.81</v>
      </c>
    </row>
    <row r="39" spans="1:4" s="2" customFormat="1" ht="15" x14ac:dyDescent="0.25">
      <c r="A39" s="4" t="s">
        <v>51</v>
      </c>
      <c r="B39" s="46">
        <v>257</v>
      </c>
      <c r="C39" s="48">
        <v>191.93</v>
      </c>
      <c r="D39" s="48">
        <v>49326.01</v>
      </c>
    </row>
    <row r="40" spans="1:4" s="2" customFormat="1" ht="14.25" x14ac:dyDescent="0.2">
      <c r="A40" s="46" t="s">
        <v>61</v>
      </c>
      <c r="B40" s="49">
        <v>2</v>
      </c>
      <c r="C40" s="48">
        <v>191.93</v>
      </c>
      <c r="D40" s="48">
        <v>383.86</v>
      </c>
    </row>
    <row r="41" spans="1:4" s="2" customFormat="1" ht="15" x14ac:dyDescent="0.25">
      <c r="A41" s="3" t="s">
        <v>30</v>
      </c>
      <c r="B41" s="46">
        <v>301</v>
      </c>
      <c r="C41" s="48">
        <v>191.93</v>
      </c>
      <c r="D41" s="48">
        <v>57770.93</v>
      </c>
    </row>
    <row r="42" spans="1:4" s="2" customFormat="1" ht="14.25" x14ac:dyDescent="0.2">
      <c r="A42" s="46" t="s">
        <v>62</v>
      </c>
      <c r="B42" s="49">
        <v>307</v>
      </c>
      <c r="C42" s="48">
        <v>191.93</v>
      </c>
      <c r="D42" s="48">
        <v>58922.51</v>
      </c>
    </row>
    <row r="43" spans="1:4" s="2" customFormat="1" ht="14.25" x14ac:dyDescent="0.2">
      <c r="A43" s="46" t="s">
        <v>29</v>
      </c>
      <c r="B43" s="49">
        <v>295</v>
      </c>
      <c r="C43" s="48">
        <v>191.93</v>
      </c>
      <c r="D43" s="48">
        <v>56619.35</v>
      </c>
    </row>
    <row r="44" spans="1:4" s="2" customFormat="1" ht="14.25" x14ac:dyDescent="0.2">
      <c r="A44" s="46" t="s">
        <v>140</v>
      </c>
      <c r="B44" s="49">
        <v>5</v>
      </c>
      <c r="C44" s="48">
        <v>191.93</v>
      </c>
      <c r="D44" s="48">
        <v>959.65000000000009</v>
      </c>
    </row>
    <row r="45" spans="1:4" s="2" customFormat="1" ht="14.25" x14ac:dyDescent="0.2">
      <c r="A45" s="46" t="s">
        <v>11</v>
      </c>
      <c r="B45" s="49">
        <v>11</v>
      </c>
      <c r="C45" s="48">
        <v>191.93</v>
      </c>
      <c r="D45" s="48">
        <v>2111.23</v>
      </c>
    </row>
    <row r="46" spans="1:4" s="2" customFormat="1" ht="14.25" x14ac:dyDescent="0.2">
      <c r="A46" s="51" t="s">
        <v>31</v>
      </c>
      <c r="B46" s="49">
        <v>316</v>
      </c>
      <c r="C46" s="48">
        <v>191.93</v>
      </c>
      <c r="D46" s="48">
        <v>60649.880000000005</v>
      </c>
    </row>
    <row r="47" spans="1:4" s="2" customFormat="1" ht="14.25" x14ac:dyDescent="0.2">
      <c r="A47" s="6" t="s">
        <v>43</v>
      </c>
      <c r="B47" s="6">
        <v>295</v>
      </c>
      <c r="C47" s="48">
        <v>191.93</v>
      </c>
      <c r="D47" s="50">
        <v>56619.35</v>
      </c>
    </row>
    <row r="48" spans="1:4" s="2" customFormat="1" ht="14.25" x14ac:dyDescent="0.2">
      <c r="A48" s="46" t="s">
        <v>63</v>
      </c>
      <c r="B48" s="49">
        <v>1</v>
      </c>
      <c r="C48" s="48">
        <v>191.93</v>
      </c>
      <c r="D48" s="48">
        <v>191.93</v>
      </c>
    </row>
    <row r="49" spans="1:4" s="2" customFormat="1" ht="14.25" x14ac:dyDescent="0.2">
      <c r="A49" s="46" t="s">
        <v>64</v>
      </c>
      <c r="B49" s="49">
        <v>941</v>
      </c>
      <c r="C49" s="48">
        <v>191.93</v>
      </c>
      <c r="D49" s="48">
        <v>180606.13</v>
      </c>
    </row>
    <row r="50" spans="1:4" s="2" customFormat="1" ht="14.25" x14ac:dyDescent="0.2">
      <c r="A50" s="46" t="s">
        <v>1</v>
      </c>
      <c r="B50" s="49">
        <v>3719</v>
      </c>
      <c r="C50" s="48">
        <v>191.93</v>
      </c>
      <c r="D50" s="48">
        <v>713787.67</v>
      </c>
    </row>
    <row r="51" spans="1:4" s="2" customFormat="1" ht="14.25" x14ac:dyDescent="0.2">
      <c r="A51" s="46" t="s">
        <v>65</v>
      </c>
      <c r="B51" s="49">
        <v>39</v>
      </c>
      <c r="C51" s="48">
        <v>191.93</v>
      </c>
      <c r="D51" s="48">
        <v>7485.27</v>
      </c>
    </row>
    <row r="52" spans="1:4" s="2" customFormat="1" ht="14.25" x14ac:dyDescent="0.2">
      <c r="A52" s="46" t="s">
        <v>3</v>
      </c>
      <c r="B52" s="49">
        <v>2544</v>
      </c>
      <c r="C52" s="48">
        <v>191.93</v>
      </c>
      <c r="D52" s="48">
        <v>488269.92000000004</v>
      </c>
    </row>
    <row r="53" spans="1:4" s="2" customFormat="1" ht="15" x14ac:dyDescent="0.25">
      <c r="A53" s="3" t="s">
        <v>48</v>
      </c>
      <c r="B53" s="47">
        <v>1118</v>
      </c>
      <c r="C53" s="48">
        <v>191.93</v>
      </c>
      <c r="D53" s="48">
        <v>214577.74000000002</v>
      </c>
    </row>
    <row r="54" spans="1:4" s="2" customFormat="1" ht="14.25" x14ac:dyDescent="0.2">
      <c r="A54" s="6" t="s">
        <v>5</v>
      </c>
      <c r="B54" s="6">
        <v>2614</v>
      </c>
      <c r="C54" s="48">
        <v>191.93</v>
      </c>
      <c r="D54" s="50">
        <v>501705.02</v>
      </c>
    </row>
    <row r="55" spans="1:4" s="2" customFormat="1" ht="14.25" x14ac:dyDescent="0.2">
      <c r="A55" s="46" t="s">
        <v>20</v>
      </c>
      <c r="B55" s="49">
        <v>393</v>
      </c>
      <c r="C55" s="48">
        <v>191.93</v>
      </c>
      <c r="D55" s="48">
        <v>75428.490000000005</v>
      </c>
    </row>
    <row r="56" spans="1:4" s="2" customFormat="1" ht="14.25" x14ac:dyDescent="0.2">
      <c r="A56" s="46" t="s">
        <v>47</v>
      </c>
      <c r="B56" s="49">
        <v>55</v>
      </c>
      <c r="C56" s="48">
        <v>191.93</v>
      </c>
      <c r="D56" s="48">
        <v>10556.15</v>
      </c>
    </row>
    <row r="57" spans="1:4" s="2" customFormat="1" ht="14.25" x14ac:dyDescent="0.2">
      <c r="A57" s="46" t="s">
        <v>36</v>
      </c>
      <c r="B57" s="49">
        <v>41</v>
      </c>
      <c r="C57" s="48">
        <v>191.93</v>
      </c>
      <c r="D57" s="48">
        <v>7869.13</v>
      </c>
    </row>
    <row r="58" spans="1:4" s="2" customFormat="1" ht="14.25" x14ac:dyDescent="0.2">
      <c r="A58" s="46" t="s">
        <v>7</v>
      </c>
      <c r="B58" s="49">
        <v>1198</v>
      </c>
      <c r="C58" s="48">
        <v>191.93</v>
      </c>
      <c r="D58" s="48">
        <v>229932.14</v>
      </c>
    </row>
    <row r="59" spans="1:4" s="2" customFormat="1" ht="14.25" x14ac:dyDescent="0.2">
      <c r="A59" s="6" t="s">
        <v>35</v>
      </c>
      <c r="B59" s="52">
        <v>1581</v>
      </c>
      <c r="C59" s="48">
        <v>191.93</v>
      </c>
      <c r="D59" s="50">
        <v>303441.33</v>
      </c>
    </row>
    <row r="60" spans="1:4" s="2" customFormat="1" ht="14.25" x14ac:dyDescent="0.2">
      <c r="A60" s="46" t="s">
        <v>42</v>
      </c>
      <c r="B60" s="49">
        <v>310</v>
      </c>
      <c r="C60" s="48">
        <v>191.93</v>
      </c>
      <c r="D60" s="48">
        <v>59498.3</v>
      </c>
    </row>
    <row r="61" spans="1:4" s="2" customFormat="1" ht="14.25" x14ac:dyDescent="0.2">
      <c r="A61" s="53" t="s">
        <v>0</v>
      </c>
      <c r="B61" s="49">
        <v>4402</v>
      </c>
      <c r="C61" s="48">
        <v>191.93</v>
      </c>
      <c r="D61" s="48">
        <v>844875.86</v>
      </c>
    </row>
    <row r="62" spans="1:4" s="2" customFormat="1" ht="14.25" x14ac:dyDescent="0.2">
      <c r="A62" s="46" t="s">
        <v>6</v>
      </c>
      <c r="B62" s="49">
        <v>2599</v>
      </c>
      <c r="C62" s="48">
        <v>191.93</v>
      </c>
      <c r="D62" s="48">
        <v>498826.07</v>
      </c>
    </row>
    <row r="63" spans="1:4" s="2" customFormat="1" ht="14.25" x14ac:dyDescent="0.2">
      <c r="A63" s="46" t="s">
        <v>26</v>
      </c>
      <c r="B63" s="49">
        <v>297</v>
      </c>
      <c r="C63" s="48">
        <v>191.93</v>
      </c>
      <c r="D63" s="48">
        <v>57003.21</v>
      </c>
    </row>
    <row r="64" spans="1:4" s="2" customFormat="1" ht="14.25" x14ac:dyDescent="0.2">
      <c r="A64" s="46" t="s">
        <v>2</v>
      </c>
      <c r="B64" s="49">
        <v>3241</v>
      </c>
      <c r="C64" s="48">
        <v>191.93</v>
      </c>
      <c r="D64" s="48">
        <v>622045.13</v>
      </c>
    </row>
    <row r="65" spans="1:4" s="2" customFormat="1" ht="14.25" x14ac:dyDescent="0.2">
      <c r="A65" s="46" t="s">
        <v>37</v>
      </c>
      <c r="B65" s="49">
        <v>526</v>
      </c>
      <c r="C65" s="48">
        <v>191.93</v>
      </c>
      <c r="D65" s="48">
        <v>100955.18000000001</v>
      </c>
    </row>
    <row r="66" spans="1:4" s="2" customFormat="1" ht="14.25" x14ac:dyDescent="0.2">
      <c r="A66" s="46" t="s">
        <v>41</v>
      </c>
      <c r="B66" s="49">
        <v>10</v>
      </c>
      <c r="C66" s="48">
        <v>191.93</v>
      </c>
      <c r="D66" s="48">
        <v>1919.3000000000002</v>
      </c>
    </row>
    <row r="67" spans="1:4" s="2" customFormat="1" ht="14.25" x14ac:dyDescent="0.2">
      <c r="A67" s="46" t="s">
        <v>27</v>
      </c>
      <c r="B67" s="49">
        <v>5</v>
      </c>
      <c r="C67" s="48">
        <v>191.93</v>
      </c>
      <c r="D67" s="48">
        <v>959.65000000000009</v>
      </c>
    </row>
    <row r="68" spans="1:4" s="2" customFormat="1" ht="14.25" x14ac:dyDescent="0.2">
      <c r="A68" s="46" t="s">
        <v>40</v>
      </c>
      <c r="B68" s="49">
        <v>1238</v>
      </c>
      <c r="C68" s="48">
        <v>191.93</v>
      </c>
      <c r="D68" s="48">
        <v>237609.34</v>
      </c>
    </row>
    <row r="69" spans="1:4" s="2" customFormat="1" ht="15" x14ac:dyDescent="0.25">
      <c r="A69" s="3" t="s">
        <v>50</v>
      </c>
      <c r="B69" s="46">
        <v>497</v>
      </c>
      <c r="C69" s="48">
        <v>191.93</v>
      </c>
      <c r="D69" s="48">
        <v>95389.21</v>
      </c>
    </row>
    <row r="70" spans="1:4" s="2" customFormat="1" ht="14.25" x14ac:dyDescent="0.2">
      <c r="A70" s="46" t="s">
        <v>66</v>
      </c>
      <c r="B70" s="49">
        <v>2668</v>
      </c>
      <c r="C70" s="48">
        <v>191.93</v>
      </c>
      <c r="D70" s="48">
        <v>512069.24</v>
      </c>
    </row>
    <row r="71" spans="1:4" s="2" customFormat="1" ht="14.25" x14ac:dyDescent="0.2">
      <c r="A71" s="46" t="s">
        <v>24</v>
      </c>
      <c r="B71" s="49">
        <v>580</v>
      </c>
      <c r="C71" s="48">
        <v>191.93</v>
      </c>
      <c r="D71" s="48">
        <v>111319.40000000001</v>
      </c>
    </row>
    <row r="72" spans="1:4" s="2" customFormat="1" ht="14.25" x14ac:dyDescent="0.2">
      <c r="A72" s="46" t="s">
        <v>28</v>
      </c>
      <c r="B72" s="49">
        <v>318</v>
      </c>
      <c r="C72" s="48">
        <v>191.93</v>
      </c>
      <c r="D72" s="48">
        <v>61033.740000000005</v>
      </c>
    </row>
    <row r="73" spans="1:4" s="2" customFormat="1" ht="14.25" x14ac:dyDescent="0.2">
      <c r="A73" s="46" t="s">
        <v>16</v>
      </c>
      <c r="B73" s="49">
        <v>1203</v>
      </c>
      <c r="C73" s="48">
        <v>191.93</v>
      </c>
      <c r="D73" s="48">
        <v>230891.79</v>
      </c>
    </row>
    <row r="74" spans="1:4" s="2" customFormat="1" ht="14.25" x14ac:dyDescent="0.2">
      <c r="A74" s="46" t="s">
        <v>67</v>
      </c>
      <c r="B74" s="49">
        <v>435</v>
      </c>
      <c r="C74" s="48">
        <v>191.93</v>
      </c>
      <c r="D74" s="48">
        <v>83489.55</v>
      </c>
    </row>
    <row r="75" spans="1:4" ht="15.75" x14ac:dyDescent="0.25">
      <c r="A75" s="54" t="s">
        <v>135</v>
      </c>
      <c r="B75" s="55">
        <f>SUM(B5:B74)</f>
        <v>48750</v>
      </c>
      <c r="C75" s="56"/>
      <c r="D75" s="57">
        <f>SUM(D5:D74)</f>
        <v>9356587.5</v>
      </c>
    </row>
    <row r="78" spans="1:4" ht="14.25" x14ac:dyDescent="0.2">
      <c r="A78" s="45" t="s">
        <v>139</v>
      </c>
    </row>
  </sheetData>
  <sortState ref="A2:D70">
    <sortCondition ref="A2:A7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Facilities</vt:lpstr>
      <vt:lpstr>Architectural Coatings</vt:lpstr>
      <vt:lpstr>Consumer products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Maryana Visina</dc:creator>
  <cp:lastModifiedBy>Dingman, John@ARB</cp:lastModifiedBy>
  <dcterms:created xsi:type="dcterms:W3CDTF">2016-04-15T17:43:43Z</dcterms:created>
  <dcterms:modified xsi:type="dcterms:W3CDTF">2020-07-29T21:59:22Z</dcterms:modified>
</cp:coreProperties>
</file>